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19\ECV &amp; TCAR\VER\NOVEMBER\"/>
    </mc:Choice>
  </mc:AlternateContent>
  <bookViews>
    <workbookView xWindow="9120" yWindow="2160" windowWidth="2880" windowHeight="2160" tabRatio="796"/>
  </bookViews>
  <sheets>
    <sheet name="PA 8088 GE" sheetId="31" r:id="rId1"/>
  </sheets>
  <definedNames>
    <definedName name="_xlnm.Print_Area" localSheetId="0">'PA 8088 GE'!$B$1:$U$71</definedName>
  </definedNames>
  <calcPr calcId="152511"/>
</workbook>
</file>

<file path=xl/calcChain.xml><?xml version="1.0" encoding="utf-8"?>
<calcChain xmlns="http://schemas.openxmlformats.org/spreadsheetml/2006/main">
  <c r="D38" i="31" l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F50" i="31" l="1"/>
  <c r="G50" i="31"/>
  <c r="I58" i="31" l="1"/>
  <c r="S50" i="31"/>
  <c r="S61" i="31" s="1"/>
  <c r="I50" i="31"/>
  <c r="S56" i="31" s="1"/>
  <c r="H50" i="31"/>
  <c r="S54" i="31"/>
  <c r="I59" i="31"/>
  <c r="I60" i="31" s="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21" i="31"/>
  <c r="D22" i="31" s="1"/>
  <c r="D23" i="31" s="1"/>
  <c r="D24" i="31" s="1"/>
  <c r="S62" i="31" l="1"/>
</calcChain>
</file>

<file path=xl/sharedStrings.xml><?xml version="1.0" encoding="utf-8"?>
<sst xmlns="http://schemas.openxmlformats.org/spreadsheetml/2006/main" count="82" uniqueCount="68">
  <si>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</si>
  <si>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</si>
  <si>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</si>
  <si>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</si>
  <si>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</si>
  <si>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</si>
  <si>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</si>
  <si>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</si>
  <si>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</si>
  <si>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</si>
  <si>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</si>
  <si>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</si>
  <si>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</si>
  <si>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</si>
  <si>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</si>
  <si>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</si>
  <si>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</si>
  <si>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</si>
  <si>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</si>
  <si>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</si>
  <si>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</si>
  <si>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</si>
  <si>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</si>
  <si>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</si>
  <si>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</si>
  <si>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</si>
  <si>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</si>
  <si>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</si>
  <si>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</si>
  <si>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</si>
  <si>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</si>
  <si>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</si>
  <si>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</si>
  <si>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</si>
  <si>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</si>
  <si>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</si>
  <si>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</si>
  <si>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</si>
  <si>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</si>
  <si>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</si>
  <si>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</si>
  <si>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</si>
  <si>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</si>
  <si>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</si>
  <si>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</si>
  <si>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</si>
  <si>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</si>
  <si>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</si>
  <si>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</si>
  <si>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</si>
  <si>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</si>
  <si>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</si>
  <si>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</si>
  <si>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</si>
  <si>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</si>
  <si>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</si>
  <si>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</si>
  <si>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</si>
  <si>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</si>
  <si>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</si>
  <si>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</si>
  <si>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</si>
  <si>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</si>
  <si>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</si>
  <si>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HERRY SAERAN</t>
  </si>
  <si>
    <t>2019</t>
  </si>
  <si>
    <t xml:space="preserve">Desember </t>
  </si>
  <si>
    <t>Date  : 29 DES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</si>
</sst>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>
      <alignment vertical="center"/>
    </xf>
    <xf numFmtId="0" fontId="0" fillId="2" borderId="2" xfId="0" applyFill="1" applyBorder="1" applyAlignment="1"/>
    <xf numFmtId="0" fontId="6" fillId="3" borderId="12" xfId="0" applyFont="1" applyFill="1" applyBorder="1" applyAlignment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 applyAlignment="1"/>
    <xf numFmtId="2" fontId="5" fillId="3" borderId="13" xfId="0" applyNumberFormat="1" applyFont="1" applyFill="1" applyBorder="1" applyAlignment="1"/>
    <xf numFmtId="2" fontId="5" fillId="3" borderId="26" xfId="0" applyNumberFormat="1" applyFont="1" applyFill="1" applyBorder="1" applyAlignment="1"/>
    <xf numFmtId="2" fontId="5" fillId="3" borderId="15" xfId="0" applyNumberFormat="1" applyFont="1" applyFill="1" applyBorder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0" fillId="0" borderId="0" xfId="0" applyAlignment="1">
      <alignment horizontal="center"/>
    </xf>
    <xf numFmtId="2" fontId="5" fillId="3" borderId="27" xfId="0" applyNumberFormat="1" applyFont="1" applyFill="1" applyBorder="1" applyAlignment="1"/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1"/>
  <sheetViews>
    <sheetView tabSelected="1" view="pageBreakPreview" topLeftCell="B1" zoomScale="106" zoomScaleSheetLayoutView="106" workbookViewId="0">
      <selection activeCell="I64" sqref="I64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63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2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76" t="s">
        <v>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1"/>
    </row>
    <row r="6" spans="2:21" ht="15.75" x14ac:dyDescent="0.2">
      <c r="B6" s="1"/>
      <c r="C6" s="2"/>
      <c r="D6" s="52"/>
      <c r="E6" s="52"/>
      <c r="F6" s="64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66</v>
      </c>
      <c r="T6" s="7"/>
      <c r="U6" s="1"/>
    </row>
    <row r="7" spans="2:21" x14ac:dyDescent="0.2">
      <c r="B7" s="1"/>
      <c r="C7" s="2"/>
      <c r="D7" s="2"/>
      <c r="E7" s="2"/>
      <c r="F7" s="62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14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14" t="s">
        <v>10</v>
      </c>
      <c r="G11" s="19" t="s">
        <v>61</v>
      </c>
      <c r="H11" s="2"/>
      <c r="I11" s="2"/>
      <c r="J11" s="15" t="s">
        <v>12</v>
      </c>
      <c r="K11" s="19" t="s">
        <v>46</v>
      </c>
      <c r="L11" s="19"/>
      <c r="M11" s="19"/>
      <c r="N11" s="44"/>
      <c r="O11" s="19"/>
      <c r="P11" s="19" t="s">
        <v>47</v>
      </c>
      <c r="Q11" s="19"/>
      <c r="R11" s="44" t="s">
        <v>56</v>
      </c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14" t="s">
        <v>14</v>
      </c>
      <c r="G12" s="19" t="s">
        <v>63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14" t="s">
        <v>14</v>
      </c>
      <c r="G13" s="19" t="s">
        <v>57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14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14" t="s">
        <v>14</v>
      </c>
      <c r="G15" s="19" t="s">
        <v>64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77" t="s">
        <v>4</v>
      </c>
      <c r="E17" s="77" t="s">
        <v>21</v>
      </c>
      <c r="F17" s="66" t="s">
        <v>22</v>
      </c>
      <c r="G17" s="77" t="s">
        <v>6</v>
      </c>
      <c r="H17" s="20" t="s">
        <v>23</v>
      </c>
      <c r="I17" s="77" t="s">
        <v>6</v>
      </c>
      <c r="J17" s="79" t="s">
        <v>24</v>
      </c>
      <c r="K17" s="80"/>
      <c r="L17" s="80"/>
      <c r="M17" s="80"/>
      <c r="N17" s="80"/>
      <c r="O17" s="80"/>
      <c r="P17" s="80"/>
      <c r="Q17" s="80"/>
      <c r="R17" s="81"/>
      <c r="S17" s="82" t="s">
        <v>6</v>
      </c>
      <c r="T17" s="2"/>
      <c r="U17" s="1"/>
    </row>
    <row r="18" spans="2:21" ht="15" customHeight="1" x14ac:dyDescent="0.2">
      <c r="B18" s="1"/>
      <c r="C18" s="2"/>
      <c r="D18" s="78"/>
      <c r="E18" s="78"/>
      <c r="F18" s="67" t="s">
        <v>25</v>
      </c>
      <c r="G18" s="78"/>
      <c r="H18" s="21" t="s">
        <v>25</v>
      </c>
      <c r="I18" s="78"/>
      <c r="J18" s="84" t="s">
        <v>26</v>
      </c>
      <c r="K18" s="85"/>
      <c r="L18" s="85"/>
      <c r="M18" s="85"/>
      <c r="N18" s="85"/>
      <c r="O18" s="85"/>
      <c r="P18" s="85"/>
      <c r="Q18" s="85"/>
      <c r="R18" s="86"/>
      <c r="S18" s="83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8"/>
      <c r="G19" s="23"/>
      <c r="H19" s="49"/>
      <c r="I19" s="50"/>
      <c r="J19" s="88"/>
      <c r="K19" s="88"/>
      <c r="L19" s="88"/>
      <c r="M19" s="88"/>
      <c r="N19" s="88"/>
      <c r="O19" s="88"/>
      <c r="P19" s="88"/>
      <c r="Q19" s="88"/>
      <c r="R19" s="88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>
        <v>51812</v>
      </c>
      <c r="F20" s="69">
        <v>38.840000000000003</v>
      </c>
      <c r="G20" s="23">
        <v>200000</v>
      </c>
      <c r="H20" s="24"/>
      <c r="I20" s="25"/>
      <c r="J20" s="87"/>
      <c r="K20" s="87"/>
      <c r="L20" s="87"/>
      <c r="M20" s="87"/>
      <c r="N20" s="87"/>
      <c r="O20" s="87"/>
      <c r="P20" s="87"/>
      <c r="Q20" s="87"/>
      <c r="R20" s="87"/>
      <c r="S20" s="25"/>
      <c r="T20" s="10"/>
      <c r="U20" s="1"/>
    </row>
    <row r="21" spans="2:21" ht="14.1" customHeight="1" x14ac:dyDescent="0.2">
      <c r="B21" s="1"/>
      <c r="C21" s="2"/>
      <c r="D21" s="22">
        <f t="shared" ref="D21:D49" si="0">D20+1</f>
        <v>3</v>
      </c>
      <c r="E21" s="48"/>
      <c r="F21" s="69"/>
      <c r="G21" s="26"/>
      <c r="H21" s="24"/>
      <c r="I21" s="25"/>
      <c r="J21" s="89"/>
      <c r="K21" s="90"/>
      <c r="L21" s="90"/>
      <c r="M21" s="90"/>
      <c r="N21" s="90"/>
      <c r="O21" s="90"/>
      <c r="P21" s="90"/>
      <c r="Q21" s="90"/>
      <c r="R21" s="91"/>
      <c r="S21" s="25"/>
      <c r="T21" s="10"/>
      <c r="U21" s="1"/>
    </row>
    <row r="22" spans="2:21" ht="14.1" customHeight="1" x14ac:dyDescent="0.2">
      <c r="B22" s="1"/>
      <c r="C22" s="2"/>
      <c r="D22" s="22">
        <f t="shared" si="0"/>
        <v>4</v>
      </c>
      <c r="E22" s="22"/>
      <c r="F22" s="69"/>
      <c r="G22" s="26"/>
      <c r="H22" s="24"/>
      <c r="I22" s="25"/>
      <c r="J22" s="87"/>
      <c r="K22" s="87"/>
      <c r="L22" s="87"/>
      <c r="M22" s="87"/>
      <c r="N22" s="87"/>
      <c r="O22" s="87"/>
      <c r="P22" s="87"/>
      <c r="Q22" s="87"/>
      <c r="R22" s="87"/>
      <c r="S22" s="25"/>
      <c r="T22" s="10"/>
      <c r="U22" s="1"/>
    </row>
    <row r="23" spans="2:21" ht="14.1" customHeight="1" x14ac:dyDescent="0.2">
      <c r="B23" s="1"/>
      <c r="C23" s="2"/>
      <c r="D23" s="22">
        <f t="shared" si="0"/>
        <v>5</v>
      </c>
      <c r="E23" s="22"/>
      <c r="F23" s="69"/>
      <c r="G23" s="26"/>
      <c r="H23" s="24"/>
      <c r="I23" s="25"/>
      <c r="J23" s="87"/>
      <c r="K23" s="87"/>
      <c r="L23" s="87"/>
      <c r="M23" s="87"/>
      <c r="N23" s="87"/>
      <c r="O23" s="87"/>
      <c r="P23" s="87"/>
      <c r="Q23" s="87"/>
      <c r="R23" s="87"/>
      <c r="S23" s="25"/>
      <c r="T23" s="10"/>
      <c r="U23" s="1"/>
    </row>
    <row r="24" spans="2:21" ht="14.1" customHeight="1" x14ac:dyDescent="0.2">
      <c r="B24" s="1"/>
      <c r="C24" s="2"/>
      <c r="D24" s="22">
        <f t="shared" si="0"/>
        <v>6</v>
      </c>
      <c r="E24" s="22"/>
      <c r="F24" s="69"/>
      <c r="G24" s="26"/>
      <c r="H24" s="24"/>
      <c r="I24" s="25"/>
      <c r="J24" s="89"/>
      <c r="K24" s="90"/>
      <c r="L24" s="90"/>
      <c r="M24" s="90"/>
      <c r="N24" s="90"/>
      <c r="O24" s="90"/>
      <c r="P24" s="90"/>
      <c r="Q24" s="90"/>
      <c r="R24" s="91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9"/>
      <c r="G25" s="26"/>
      <c r="H25" s="24"/>
      <c r="I25" s="25"/>
      <c r="J25" s="87"/>
      <c r="K25" s="87"/>
      <c r="L25" s="87"/>
      <c r="M25" s="87"/>
      <c r="N25" s="87"/>
      <c r="O25" s="87"/>
      <c r="P25" s="87"/>
      <c r="Q25" s="87"/>
      <c r="R25" s="87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>
        <v>52133</v>
      </c>
      <c r="F26" s="69">
        <v>58.26</v>
      </c>
      <c r="G26" s="26">
        <v>300000</v>
      </c>
      <c r="H26" s="24"/>
      <c r="I26" s="25"/>
      <c r="J26" s="87"/>
      <c r="K26" s="87"/>
      <c r="L26" s="87"/>
      <c r="M26" s="87"/>
      <c r="N26" s="87"/>
      <c r="O26" s="87"/>
      <c r="P26" s="87"/>
      <c r="Q26" s="87"/>
      <c r="R26" s="87"/>
      <c r="S26" s="25"/>
      <c r="T26" s="10"/>
      <c r="U26" s="1"/>
    </row>
    <row r="27" spans="2:21" ht="14.1" customHeight="1" x14ac:dyDescent="0.2">
      <c r="B27" s="1"/>
      <c r="C27" s="2"/>
      <c r="D27" s="22">
        <f t="shared" si="0"/>
        <v>9</v>
      </c>
      <c r="E27" s="22"/>
      <c r="F27" s="69"/>
      <c r="G27" s="26"/>
      <c r="H27" s="24"/>
      <c r="I27" s="25"/>
      <c r="J27" s="87"/>
      <c r="K27" s="87"/>
      <c r="L27" s="87"/>
      <c r="M27" s="87"/>
      <c r="N27" s="87"/>
      <c r="O27" s="87"/>
      <c r="P27" s="87"/>
      <c r="Q27" s="87"/>
      <c r="R27" s="87"/>
      <c r="S27" s="25"/>
      <c r="T27" s="10"/>
      <c r="U27" s="1"/>
    </row>
    <row r="28" spans="2:21" ht="14.1" customHeight="1" x14ac:dyDescent="0.2">
      <c r="B28" s="1"/>
      <c r="C28" s="2"/>
      <c r="D28" s="22">
        <f t="shared" si="0"/>
        <v>10</v>
      </c>
      <c r="E28" s="74"/>
      <c r="F28" s="69"/>
      <c r="G28" s="26"/>
      <c r="H28" s="24"/>
      <c r="I28" s="25"/>
      <c r="J28" s="87"/>
      <c r="K28" s="87"/>
      <c r="L28" s="87"/>
      <c r="M28" s="87"/>
      <c r="N28" s="87"/>
      <c r="O28" s="87"/>
      <c r="P28" s="87"/>
      <c r="Q28" s="87"/>
      <c r="R28" s="87"/>
      <c r="S28" s="25"/>
      <c r="T28" s="10"/>
      <c r="U28" s="1"/>
    </row>
    <row r="29" spans="2:21" ht="14.1" customHeight="1" x14ac:dyDescent="0.2">
      <c r="B29" s="1"/>
      <c r="C29" s="2"/>
      <c r="D29" s="22">
        <f t="shared" si="0"/>
        <v>11</v>
      </c>
      <c r="E29" s="22"/>
      <c r="F29" s="69"/>
      <c r="G29" s="26"/>
      <c r="H29" s="24"/>
      <c r="I29" s="25"/>
      <c r="J29" s="87"/>
      <c r="K29" s="87"/>
      <c r="L29" s="87"/>
      <c r="M29" s="87"/>
      <c r="N29" s="87"/>
      <c r="O29" s="87"/>
      <c r="P29" s="87"/>
      <c r="Q29" s="87"/>
      <c r="R29" s="87"/>
      <c r="S29" s="25"/>
      <c r="T29" s="10"/>
      <c r="U29" s="1"/>
    </row>
    <row r="30" spans="2:21" ht="14.1" customHeight="1" x14ac:dyDescent="0.2">
      <c r="B30" s="1"/>
      <c r="C30" s="2"/>
      <c r="D30" s="22">
        <f t="shared" si="0"/>
        <v>12</v>
      </c>
      <c r="E30" s="22"/>
      <c r="F30" s="69"/>
      <c r="G30" s="26"/>
      <c r="H30" s="24"/>
      <c r="I30" s="25"/>
      <c r="J30" s="87"/>
      <c r="K30" s="87"/>
      <c r="L30" s="87"/>
      <c r="M30" s="87"/>
      <c r="N30" s="87"/>
      <c r="O30" s="87"/>
      <c r="P30" s="87"/>
      <c r="Q30" s="87"/>
      <c r="R30" s="87"/>
      <c r="S30" s="25"/>
      <c r="T30" s="10"/>
      <c r="U30" s="1"/>
    </row>
    <row r="31" spans="2:21" ht="14.1" customHeight="1" x14ac:dyDescent="0.2">
      <c r="B31" s="1"/>
      <c r="C31" s="2"/>
      <c r="D31" s="22">
        <f t="shared" si="0"/>
        <v>13</v>
      </c>
      <c r="E31" s="22"/>
      <c r="F31" s="69"/>
      <c r="G31" s="26"/>
      <c r="H31" s="24"/>
      <c r="I31" s="25"/>
      <c r="J31" s="87"/>
      <c r="K31" s="87"/>
      <c r="L31" s="87"/>
      <c r="M31" s="87"/>
      <c r="N31" s="87"/>
      <c r="O31" s="87"/>
      <c r="P31" s="87"/>
      <c r="Q31" s="87"/>
      <c r="R31" s="87"/>
      <c r="S31" s="25"/>
      <c r="T31" s="10"/>
      <c r="U31" s="1"/>
    </row>
    <row r="32" spans="2:21" ht="14.1" customHeight="1" x14ac:dyDescent="0.2">
      <c r="B32" s="1"/>
      <c r="C32" s="2"/>
      <c r="D32" s="22">
        <f t="shared" si="0"/>
        <v>14</v>
      </c>
      <c r="E32" s="22"/>
      <c r="F32" s="69"/>
      <c r="G32" s="26"/>
      <c r="H32" s="24"/>
      <c r="I32" s="25"/>
      <c r="J32" s="87"/>
      <c r="K32" s="87"/>
      <c r="L32" s="87"/>
      <c r="M32" s="87"/>
      <c r="N32" s="87"/>
      <c r="O32" s="87"/>
      <c r="P32" s="87"/>
      <c r="Q32" s="87"/>
      <c r="R32" s="87"/>
      <c r="S32" s="25"/>
      <c r="T32" s="10"/>
      <c r="U32" s="1"/>
    </row>
    <row r="33" spans="2:23" ht="14.1" customHeight="1" x14ac:dyDescent="0.2">
      <c r="B33" s="1"/>
      <c r="C33" s="2"/>
      <c r="D33" s="22">
        <f t="shared" si="0"/>
        <v>15</v>
      </c>
      <c r="E33" s="22"/>
      <c r="F33" s="69"/>
      <c r="G33" s="26"/>
      <c r="H33" s="24"/>
      <c r="I33" s="25"/>
      <c r="J33" s="87"/>
      <c r="K33" s="87"/>
      <c r="L33" s="87"/>
      <c r="M33" s="87"/>
      <c r="N33" s="87"/>
      <c r="O33" s="87"/>
      <c r="P33" s="87"/>
      <c r="Q33" s="87"/>
      <c r="R33" s="87"/>
      <c r="S33" s="25"/>
      <c r="T33" s="10"/>
      <c r="U33" s="1"/>
    </row>
    <row r="34" spans="2:23" ht="14.1" customHeight="1" x14ac:dyDescent="0.2">
      <c r="B34" s="1"/>
      <c r="C34" s="2"/>
      <c r="D34" s="22">
        <f t="shared" si="0"/>
        <v>16</v>
      </c>
      <c r="E34" s="22"/>
      <c r="F34" s="69"/>
      <c r="G34" s="26"/>
      <c r="H34" s="24"/>
      <c r="I34" s="25"/>
      <c r="J34" s="87"/>
      <c r="K34" s="87"/>
      <c r="L34" s="87"/>
      <c r="M34" s="87"/>
      <c r="N34" s="87"/>
      <c r="O34" s="87"/>
      <c r="P34" s="87"/>
      <c r="Q34" s="87"/>
      <c r="R34" s="87"/>
      <c r="S34" s="25"/>
      <c r="T34" s="10"/>
      <c r="U34" s="1"/>
    </row>
    <row r="35" spans="2:23" ht="14.1" customHeight="1" x14ac:dyDescent="0.2">
      <c r="B35" s="1"/>
      <c r="C35" s="2"/>
      <c r="D35" s="22">
        <f t="shared" si="0"/>
        <v>17</v>
      </c>
      <c r="E35" s="22"/>
      <c r="F35" s="69"/>
      <c r="G35" s="26"/>
      <c r="H35" s="24"/>
      <c r="I35" s="25"/>
      <c r="J35" s="87"/>
      <c r="K35" s="87"/>
      <c r="L35" s="87"/>
      <c r="M35" s="87"/>
      <c r="N35" s="87"/>
      <c r="O35" s="87"/>
      <c r="P35" s="87"/>
      <c r="Q35" s="87"/>
      <c r="R35" s="87"/>
      <c r="S35" s="25"/>
      <c r="T35" s="10"/>
      <c r="U35" s="1"/>
    </row>
    <row r="36" spans="2:23" ht="14.1" customHeight="1" x14ac:dyDescent="0.2">
      <c r="B36" s="1"/>
      <c r="C36" s="2"/>
      <c r="D36" s="22">
        <f t="shared" si="0"/>
        <v>18</v>
      </c>
      <c r="E36" s="22"/>
      <c r="F36" s="69"/>
      <c r="G36" s="26"/>
      <c r="H36" s="24"/>
      <c r="I36" s="25"/>
      <c r="J36" s="89"/>
      <c r="K36" s="90"/>
      <c r="L36" s="90"/>
      <c r="M36" s="90"/>
      <c r="N36" s="90"/>
      <c r="O36" s="90"/>
      <c r="P36" s="90"/>
      <c r="Q36" s="90"/>
      <c r="R36" s="91"/>
      <c r="S36" s="25"/>
      <c r="T36" s="10"/>
      <c r="U36" s="1"/>
    </row>
    <row r="37" spans="2:23" ht="14.1" customHeight="1" x14ac:dyDescent="0.2">
      <c r="B37" s="1"/>
      <c r="C37" s="2"/>
      <c r="D37" s="22">
        <f t="shared" si="0"/>
        <v>19</v>
      </c>
      <c r="E37" s="22"/>
      <c r="F37" s="69"/>
      <c r="G37" s="26"/>
      <c r="H37" s="24"/>
      <c r="I37" s="25"/>
      <c r="J37" s="89"/>
      <c r="K37" s="90"/>
      <c r="L37" s="90"/>
      <c r="M37" s="90"/>
      <c r="N37" s="90"/>
      <c r="O37" s="90"/>
      <c r="P37" s="90"/>
      <c r="Q37" s="90"/>
      <c r="R37" s="91"/>
      <c r="S37" s="25"/>
      <c r="T37" s="10"/>
      <c r="U37" s="1"/>
    </row>
    <row r="38" spans="2:23" ht="14.1" customHeight="1" x14ac:dyDescent="0.2">
      <c r="B38" s="1"/>
      <c r="C38" s="2"/>
      <c r="D38" s="22">
        <f t="shared" si="0"/>
        <v>20</v>
      </c>
      <c r="E38" s="45"/>
      <c r="F38" s="69"/>
      <c r="G38" s="26"/>
      <c r="H38" s="24"/>
      <c r="I38" s="25"/>
      <c r="J38" s="87"/>
      <c r="K38" s="87"/>
      <c r="L38" s="87"/>
      <c r="M38" s="87"/>
      <c r="N38" s="87"/>
      <c r="O38" s="87"/>
      <c r="P38" s="87"/>
      <c r="Q38" s="87"/>
      <c r="R38" s="87"/>
      <c r="S38" s="25"/>
      <c r="T38" s="10"/>
      <c r="U38" s="1"/>
    </row>
    <row r="39" spans="2:23" ht="14.1" customHeight="1" x14ac:dyDescent="0.2">
      <c r="B39" s="1"/>
      <c r="C39" s="2"/>
      <c r="D39" s="22">
        <f t="shared" si="0"/>
        <v>21</v>
      </c>
      <c r="E39" s="74"/>
      <c r="F39" s="69"/>
      <c r="G39" s="26"/>
      <c r="H39" s="24"/>
      <c r="I39" s="25"/>
      <c r="J39" s="87"/>
      <c r="K39" s="87"/>
      <c r="L39" s="87"/>
      <c r="M39" s="87"/>
      <c r="N39" s="87"/>
      <c r="O39" s="87"/>
      <c r="P39" s="87"/>
      <c r="Q39" s="87"/>
      <c r="R39" s="87"/>
      <c r="S39" s="25"/>
      <c r="T39" s="10"/>
      <c r="U39" s="1"/>
    </row>
    <row r="40" spans="2:23" ht="14.1" customHeight="1" x14ac:dyDescent="0.2">
      <c r="B40" s="1"/>
      <c r="C40" s="2"/>
      <c r="D40" s="22">
        <f t="shared" si="0"/>
        <v>22</v>
      </c>
      <c r="E40" s="22">
        <v>52559</v>
      </c>
      <c r="F40" s="69">
        <v>38.840000000000003</v>
      </c>
      <c r="G40" s="26">
        <v>200000</v>
      </c>
      <c r="H40" s="24"/>
      <c r="I40" s="25"/>
      <c r="J40" s="87"/>
      <c r="K40" s="87"/>
      <c r="L40" s="87"/>
      <c r="M40" s="87"/>
      <c r="N40" s="87"/>
      <c r="O40" s="87"/>
      <c r="P40" s="87"/>
      <c r="Q40" s="87"/>
      <c r="R40" s="87"/>
      <c r="S40" s="25"/>
      <c r="T40" s="10"/>
      <c r="U40" s="1"/>
    </row>
    <row r="41" spans="2:23" ht="14.1" customHeight="1" x14ac:dyDescent="0.2">
      <c r="B41" s="1"/>
      <c r="C41" s="2"/>
      <c r="D41" s="22">
        <f t="shared" si="0"/>
        <v>23</v>
      </c>
      <c r="E41" s="22"/>
      <c r="F41" s="69"/>
      <c r="G41" s="26"/>
      <c r="H41" s="24"/>
      <c r="I41" s="25"/>
      <c r="J41" s="89"/>
      <c r="K41" s="90"/>
      <c r="L41" s="90"/>
      <c r="M41" s="90"/>
      <c r="N41" s="90"/>
      <c r="O41" s="90"/>
      <c r="P41" s="90"/>
      <c r="Q41" s="90"/>
      <c r="R41" s="91"/>
      <c r="S41" s="25"/>
      <c r="T41" s="10"/>
      <c r="U41" s="1"/>
    </row>
    <row r="42" spans="2:23" ht="14.1" customHeight="1" x14ac:dyDescent="0.2">
      <c r="B42" s="1"/>
      <c r="C42" s="2"/>
      <c r="D42" s="22">
        <f t="shared" si="0"/>
        <v>24</v>
      </c>
      <c r="E42" s="22"/>
      <c r="F42" s="69"/>
      <c r="G42" s="26"/>
      <c r="H42" s="24"/>
      <c r="I42" s="25"/>
      <c r="J42" s="99"/>
      <c r="K42" s="100"/>
      <c r="L42" s="100"/>
      <c r="M42" s="100"/>
      <c r="N42" s="100"/>
      <c r="O42" s="100"/>
      <c r="P42" s="100"/>
      <c r="Q42" s="100"/>
      <c r="R42" s="101"/>
      <c r="S42" s="27"/>
      <c r="T42" s="10"/>
      <c r="U42" s="1"/>
    </row>
    <row r="43" spans="2:23" ht="14.1" customHeight="1" x14ac:dyDescent="0.2">
      <c r="B43" s="1"/>
      <c r="C43" s="2"/>
      <c r="D43" s="22">
        <f t="shared" si="0"/>
        <v>25</v>
      </c>
      <c r="E43" s="22"/>
      <c r="F43" s="69"/>
      <c r="G43" s="26"/>
      <c r="H43" s="24"/>
      <c r="I43" s="25"/>
      <c r="J43" s="89"/>
      <c r="K43" s="90"/>
      <c r="L43" s="90"/>
      <c r="M43" s="90"/>
      <c r="N43" s="90"/>
      <c r="O43" s="90"/>
      <c r="P43" s="90"/>
      <c r="Q43" s="90"/>
      <c r="R43" s="91"/>
      <c r="S43" s="25"/>
      <c r="T43" s="10"/>
      <c r="U43" s="1"/>
    </row>
    <row r="44" spans="2:23" ht="14.1" customHeight="1" x14ac:dyDescent="0.2">
      <c r="B44" s="1"/>
      <c r="C44" s="2"/>
      <c r="D44" s="22">
        <f t="shared" si="0"/>
        <v>26</v>
      </c>
      <c r="E44" s="22"/>
      <c r="F44" s="75"/>
      <c r="G44" s="26"/>
      <c r="H44" s="24"/>
      <c r="I44" s="25"/>
      <c r="J44" s="102"/>
      <c r="K44" s="103"/>
      <c r="L44" s="103"/>
      <c r="M44" s="103"/>
      <c r="N44" s="103"/>
      <c r="O44" s="103"/>
      <c r="P44" s="103"/>
      <c r="Q44" s="103"/>
      <c r="R44" s="104"/>
      <c r="S44" s="25"/>
      <c r="T44" s="10"/>
      <c r="U44" s="1"/>
    </row>
    <row r="45" spans="2:23" ht="14.1" customHeight="1" x14ac:dyDescent="0.2">
      <c r="B45" s="1"/>
      <c r="C45" s="2"/>
      <c r="D45" s="22">
        <f t="shared" si="0"/>
        <v>27</v>
      </c>
      <c r="E45" s="22"/>
      <c r="F45" s="69"/>
      <c r="G45" s="26"/>
      <c r="H45" s="24"/>
      <c r="I45" s="25"/>
      <c r="J45" s="89"/>
      <c r="K45" s="90"/>
      <c r="L45" s="90"/>
      <c r="M45" s="90"/>
      <c r="N45" s="90"/>
      <c r="O45" s="90"/>
      <c r="P45" s="90"/>
      <c r="Q45" s="90"/>
      <c r="R45" s="91"/>
      <c r="S45" s="25"/>
      <c r="T45" s="10"/>
      <c r="U45" s="1"/>
    </row>
    <row r="46" spans="2:23" ht="14.1" customHeight="1" x14ac:dyDescent="0.2">
      <c r="B46" s="1"/>
      <c r="C46" s="2"/>
      <c r="D46" s="22">
        <f t="shared" si="0"/>
        <v>28</v>
      </c>
      <c r="E46" s="22"/>
      <c r="F46" s="69"/>
      <c r="G46" s="26"/>
      <c r="H46" s="24"/>
      <c r="I46" s="25"/>
      <c r="J46" s="89"/>
      <c r="K46" s="90"/>
      <c r="L46" s="90"/>
      <c r="M46" s="90"/>
      <c r="N46" s="90"/>
      <c r="O46" s="90"/>
      <c r="P46" s="90"/>
      <c r="Q46" s="90"/>
      <c r="R46" s="91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f t="shared" si="0"/>
        <v>29</v>
      </c>
      <c r="E47" s="22"/>
      <c r="F47" s="69"/>
      <c r="G47" s="26"/>
      <c r="H47" s="24"/>
      <c r="I47" s="25"/>
      <c r="J47" s="87"/>
      <c r="K47" s="87"/>
      <c r="L47" s="87"/>
      <c r="M47" s="87"/>
      <c r="N47" s="87"/>
      <c r="O47" s="87"/>
      <c r="P47" s="87"/>
      <c r="Q47" s="87"/>
      <c r="R47" s="87"/>
      <c r="S47" s="25"/>
      <c r="T47" s="10"/>
      <c r="U47" s="1"/>
    </row>
    <row r="48" spans="2:23" ht="14.1" customHeight="1" x14ac:dyDescent="0.2">
      <c r="B48" s="1"/>
      <c r="C48" s="2"/>
      <c r="D48" s="22">
        <f t="shared" si="0"/>
        <v>30</v>
      </c>
      <c r="E48" s="56"/>
      <c r="F48" s="70"/>
      <c r="G48" s="57"/>
      <c r="H48" s="58"/>
      <c r="I48" s="59"/>
      <c r="J48" s="87"/>
      <c r="K48" s="87"/>
      <c r="L48" s="87"/>
      <c r="M48" s="87"/>
      <c r="N48" s="87"/>
      <c r="O48" s="87"/>
      <c r="P48" s="87"/>
      <c r="Q48" s="87"/>
      <c r="R48" s="87"/>
      <c r="S48" s="25"/>
      <c r="T48" s="10"/>
      <c r="U48" s="1"/>
    </row>
    <row r="49" spans="2:21" ht="14.1" customHeight="1" thickBot="1" x14ac:dyDescent="0.25">
      <c r="B49" s="1"/>
      <c r="C49" s="2"/>
      <c r="D49" s="22">
        <f t="shared" si="0"/>
        <v>31</v>
      </c>
      <c r="E49" s="29"/>
      <c r="F49" s="71"/>
      <c r="G49" s="30"/>
      <c r="H49" s="31"/>
      <c r="I49" s="32"/>
      <c r="J49" s="92"/>
      <c r="K49" s="93"/>
      <c r="L49" s="93"/>
      <c r="M49" s="93"/>
      <c r="N49" s="93"/>
      <c r="O49" s="93"/>
      <c r="P49" s="93"/>
      <c r="Q49" s="93"/>
      <c r="R49" s="94"/>
      <c r="S49" s="32"/>
      <c r="T49" s="10"/>
      <c r="U49" s="1"/>
    </row>
    <row r="50" spans="2:21" ht="16.5" customHeight="1" thickTop="1" thickBot="1" x14ac:dyDescent="0.25">
      <c r="B50" s="1"/>
      <c r="C50" s="2"/>
      <c r="D50" s="95" t="s">
        <v>5</v>
      </c>
      <c r="E50" s="96"/>
      <c r="F50" s="60">
        <f>SUM(F19:F49)</f>
        <v>135.94</v>
      </c>
      <c r="G50" s="33">
        <f>SUM(G19:G49)</f>
        <v>700000</v>
      </c>
      <c r="H50" s="53">
        <f>SUM(H19:H49)</f>
        <v>0</v>
      </c>
      <c r="I50" s="33">
        <f>SUM(I19:I49)</f>
        <v>0</v>
      </c>
      <c r="J50" s="97"/>
      <c r="K50" s="97"/>
      <c r="L50" s="97"/>
      <c r="M50" s="97"/>
      <c r="N50" s="97"/>
      <c r="O50" s="97"/>
      <c r="P50" s="97"/>
      <c r="Q50" s="97"/>
      <c r="R50" s="97"/>
      <c r="S50" s="34">
        <f>SUM(S19:S49)</f>
        <v>0</v>
      </c>
      <c r="T50" s="10"/>
      <c r="U50" s="1"/>
    </row>
    <row r="51" spans="2:21" ht="7.5" customHeight="1" thickTop="1" x14ac:dyDescent="0.2">
      <c r="B51" s="1"/>
      <c r="C51" s="2"/>
      <c r="D51" s="19"/>
      <c r="E51" s="19"/>
      <c r="F51" s="7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6"/>
      <c r="T51" s="2"/>
      <c r="U51" s="1"/>
    </row>
    <row r="52" spans="2:21" x14ac:dyDescent="0.2">
      <c r="B52" s="1"/>
      <c r="C52" s="2"/>
      <c r="D52" s="19"/>
      <c r="E52" s="19"/>
      <c r="F52" s="72"/>
      <c r="G52" s="19"/>
      <c r="H52" s="19"/>
      <c r="I52" s="19"/>
      <c r="J52" s="19"/>
      <c r="K52" s="15" t="s">
        <v>27</v>
      </c>
      <c r="L52" s="19"/>
      <c r="M52" s="19"/>
      <c r="N52" s="19" t="s">
        <v>48</v>
      </c>
      <c r="O52" s="19"/>
      <c r="P52" s="19"/>
      <c r="Q52" s="19"/>
      <c r="R52" s="98"/>
      <c r="S52" s="98"/>
      <c r="T52" s="2"/>
      <c r="U52" s="1"/>
    </row>
    <row r="53" spans="2:21" x14ac:dyDescent="0.2">
      <c r="B53" s="1"/>
      <c r="C53" s="2"/>
      <c r="D53" s="19"/>
      <c r="E53" s="19"/>
      <c r="F53" s="7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/>
      <c r="T53" s="2"/>
      <c r="U53" s="1"/>
    </row>
    <row r="54" spans="2:21" x14ac:dyDescent="0.2">
      <c r="B54" s="1"/>
      <c r="C54" s="2"/>
      <c r="D54" s="35" t="s">
        <v>28</v>
      </c>
      <c r="E54" s="19" t="s">
        <v>29</v>
      </c>
      <c r="F54" s="72"/>
      <c r="G54" s="19"/>
      <c r="H54" s="19"/>
      <c r="I54">
        <v>52559</v>
      </c>
      <c r="J54" s="19"/>
      <c r="K54" s="15" t="s">
        <v>30</v>
      </c>
      <c r="L54" s="36"/>
      <c r="M54" s="36"/>
      <c r="N54" s="36"/>
      <c r="O54" s="36" t="s">
        <v>0</v>
      </c>
      <c r="P54" s="36"/>
      <c r="Q54" s="36"/>
      <c r="R54" s="47"/>
      <c r="S54" s="47">
        <f>G50</f>
        <v>700000</v>
      </c>
      <c r="T54" s="2"/>
      <c r="U54" s="1"/>
    </row>
    <row r="55" spans="2:21" hidden="1" x14ac:dyDescent="0.2">
      <c r="B55" s="1"/>
      <c r="C55" s="2"/>
      <c r="D55" s="35"/>
      <c r="E55" s="19"/>
      <c r="F55" s="72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37"/>
      <c r="S55" s="38"/>
      <c r="T55" s="2"/>
      <c r="U55" s="2"/>
    </row>
    <row r="56" spans="2:21" x14ac:dyDescent="0.2">
      <c r="B56" s="1"/>
      <c r="C56" s="2"/>
      <c r="D56" s="35" t="s">
        <v>31</v>
      </c>
      <c r="E56" s="19" t="s">
        <v>32</v>
      </c>
      <c r="F56" s="72"/>
      <c r="G56" s="19"/>
      <c r="H56" s="19"/>
      <c r="I56">
        <v>50613</v>
      </c>
      <c r="J56" s="19"/>
      <c r="K56" s="15" t="s">
        <v>33</v>
      </c>
      <c r="L56" s="36"/>
      <c r="M56" s="36"/>
      <c r="N56" s="36"/>
      <c r="O56" s="36" t="s">
        <v>0</v>
      </c>
      <c r="P56" s="36"/>
      <c r="Q56" s="36"/>
      <c r="R56" s="47"/>
      <c r="S56" s="47">
        <f>I50</f>
        <v>0</v>
      </c>
      <c r="T56" s="2"/>
      <c r="U56" s="1"/>
    </row>
    <row r="57" spans="2:21" x14ac:dyDescent="0.2">
      <c r="B57" s="1"/>
      <c r="C57" s="2"/>
      <c r="D57" s="19"/>
      <c r="E57" s="19"/>
      <c r="F57" s="72"/>
      <c r="G57" s="19"/>
      <c r="H57" s="19"/>
      <c r="I57" s="19"/>
      <c r="J57" s="19"/>
      <c r="K57" s="15" t="s">
        <v>34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35</v>
      </c>
      <c r="E58" s="19" t="s">
        <v>36</v>
      </c>
      <c r="F58" s="72"/>
      <c r="G58" s="19"/>
      <c r="H58" s="19"/>
      <c r="I58" s="19">
        <f>I54-I56</f>
        <v>1946</v>
      </c>
      <c r="J58" s="19"/>
      <c r="K58" s="15" t="s">
        <v>37</v>
      </c>
      <c r="L58" s="36"/>
      <c r="M58" s="36"/>
      <c r="N58" s="36"/>
      <c r="O58" s="36" t="s">
        <v>0</v>
      </c>
      <c r="P58" s="36"/>
      <c r="Q58" s="36"/>
      <c r="R58" s="47"/>
      <c r="S58" s="47">
        <v>0</v>
      </c>
      <c r="T58" s="2"/>
      <c r="U58" s="1"/>
    </row>
    <row r="59" spans="2:21" x14ac:dyDescent="0.2">
      <c r="B59" s="1"/>
      <c r="C59" s="2"/>
      <c r="D59" s="35" t="s">
        <v>38</v>
      </c>
      <c r="E59" s="19" t="s">
        <v>39</v>
      </c>
      <c r="F59" s="72"/>
      <c r="G59" s="19"/>
      <c r="H59" s="19"/>
      <c r="I59" s="39">
        <f>F50</f>
        <v>135.94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0</v>
      </c>
      <c r="T59" s="2"/>
      <c r="U59" s="1"/>
    </row>
    <row r="60" spans="2:21" x14ac:dyDescent="0.2">
      <c r="B60" s="1"/>
      <c r="C60" s="2"/>
      <c r="D60" s="19"/>
      <c r="E60" s="19" t="s">
        <v>40</v>
      </c>
      <c r="F60" s="72"/>
      <c r="G60" s="19"/>
      <c r="H60" s="19"/>
      <c r="I60" s="39">
        <f>I58/I59</f>
        <v>14.315139031925851</v>
      </c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/>
      <c r="T60" s="2"/>
      <c r="U60" s="1"/>
    </row>
    <row r="61" spans="2:21" x14ac:dyDescent="0.2">
      <c r="B61" s="1"/>
      <c r="C61" s="2"/>
      <c r="D61" s="19"/>
      <c r="E61" s="19"/>
      <c r="F61" s="72"/>
      <c r="G61" s="19"/>
      <c r="H61" s="19"/>
      <c r="I61" s="19"/>
      <c r="J61" s="19"/>
      <c r="K61" s="15" t="s">
        <v>60</v>
      </c>
      <c r="L61" s="36"/>
      <c r="M61" s="36"/>
      <c r="N61" s="36"/>
      <c r="O61" s="36" t="s">
        <v>0</v>
      </c>
      <c r="P61" s="36"/>
      <c r="Q61" s="36"/>
      <c r="R61" s="47"/>
      <c r="S61" s="47">
        <f>S50</f>
        <v>0</v>
      </c>
      <c r="T61" s="2"/>
      <c r="U61" s="1"/>
    </row>
    <row r="62" spans="2:21" ht="13.5" thickBot="1" x14ac:dyDescent="0.25">
      <c r="B62" s="1"/>
      <c r="C62" s="2"/>
      <c r="D62" s="19"/>
      <c r="E62" s="19"/>
      <c r="F62" s="72"/>
      <c r="G62" s="19"/>
      <c r="H62" s="19"/>
      <c r="I62" s="19"/>
      <c r="J62" s="19"/>
      <c r="K62" s="15" t="s">
        <v>41</v>
      </c>
      <c r="L62" s="36"/>
      <c r="M62" s="36"/>
      <c r="N62" s="36"/>
      <c r="O62" s="36" t="s">
        <v>0</v>
      </c>
      <c r="P62" s="36"/>
      <c r="Q62" s="36"/>
      <c r="R62" s="46"/>
      <c r="S62" s="46">
        <f>SUM(S54:S61)</f>
        <v>700000</v>
      </c>
      <c r="T62" s="2"/>
      <c r="U62" s="1"/>
    </row>
    <row r="63" spans="2:21" ht="13.5" thickTop="1" x14ac:dyDescent="0.2">
      <c r="B63" s="1"/>
      <c r="C63" s="19"/>
      <c r="D63" s="19"/>
      <c r="E63" s="19"/>
      <c r="F63" s="7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 t="s">
        <v>42</v>
      </c>
      <c r="F64" s="7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/>
      <c r="F65" s="72"/>
      <c r="G65" s="19"/>
      <c r="H65" s="19"/>
      <c r="I65" s="19"/>
      <c r="J65" s="19"/>
      <c r="K65" s="19" t="s">
        <v>43</v>
      </c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 t="s">
        <v>67</v>
      </c>
      <c r="F66" s="7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72"/>
      <c r="G67" s="19"/>
      <c r="H67" s="19"/>
      <c r="I67" s="19"/>
      <c r="J67" s="19"/>
      <c r="K67" s="19" t="s">
        <v>44</v>
      </c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7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x14ac:dyDescent="0.2">
      <c r="B69" s="1"/>
      <c r="C69" s="19"/>
      <c r="D69" s="19"/>
      <c r="E69" s="19"/>
      <c r="F69" s="7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6"/>
      <c r="T69" s="19"/>
      <c r="U69" s="1"/>
    </row>
    <row r="70" spans="2:21" ht="5.25" customHeight="1" x14ac:dyDescent="0.2">
      <c r="B70" s="1"/>
      <c r="C70" s="40"/>
      <c r="D70" s="40"/>
      <c r="E70" s="40"/>
      <c r="F70" s="73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0"/>
      <c r="U70" s="1"/>
    </row>
    <row r="71" spans="2:21" x14ac:dyDescent="0.2">
      <c r="C71" s="19"/>
      <c r="D71" s="19"/>
      <c r="E71" s="19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 t="s">
        <v>45</v>
      </c>
      <c r="T71" s="19"/>
      <c r="U71" s="2"/>
    </row>
    <row r="72" spans="2:21" x14ac:dyDescent="0.2">
      <c r="C72" s="19"/>
      <c r="D72" s="19"/>
      <c r="E72" s="19"/>
      <c r="F72" s="7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6"/>
      <c r="T72" s="19"/>
      <c r="U72" s="2"/>
    </row>
    <row r="73" spans="2:21" x14ac:dyDescent="0.2">
      <c r="C73" s="2"/>
      <c r="D73" s="2"/>
      <c r="E73" s="2"/>
      <c r="F73" s="62"/>
      <c r="G73" s="2"/>
      <c r="H73" s="2"/>
      <c r="I73" s="4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  <row r="101" spans="3:21" x14ac:dyDescent="0.2">
      <c r="C101" s="2"/>
      <c r="D101" s="2"/>
      <c r="E101" s="2"/>
      <c r="F101" s="6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2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9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ASUS</cp:lastModifiedBy>
  <cp:lastPrinted>2018-12-11T00:27:50Z</cp:lastPrinted>
  <dcterms:created xsi:type="dcterms:W3CDTF">2003-11-03T03:02:35Z</dcterms:created>
  <dcterms:modified xsi:type="dcterms:W3CDTF">2019-12-29T08:46:06Z</dcterms:modified>
</cp:coreProperties>
</file>