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/>
  <mc:AlternateContent xmlns:mc="http://schemas.openxmlformats.org/markup-compatibility/2006">
    <mc:Choice Requires="x15">
      <x15ac:absPath xmlns:x15ac="http://schemas.microsoft.com/office/spreadsheetml/2010/11/ac" url="D:\INDRA12\"/>
    </mc:Choice>
  </mc:AlternateContent>
  <xr:revisionPtr revIDLastSave="0" documentId="13_ncr:1_{9FFCC2A3-5C3E-4256-BB9C-DFBC86384A0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hExp" sheetId="3" r:id="rId1"/>
    <sheet name="MedExp" sheetId="1" state="hidden" r:id="rId2"/>
  </sheets>
  <definedNames>
    <definedName name="_xlnm.Print_Area" localSheetId="1">MedExp!$B$2:$O$56</definedName>
    <definedName name="_xlnm.Print_Area" localSheetId="0">VehExp!$B$2:$W$72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6" i="3" l="1"/>
  <c r="S35" i="3"/>
  <c r="H21" i="3" l="1"/>
  <c r="K56" i="3" l="1"/>
  <c r="K59" i="3" s="1"/>
  <c r="J52" i="3"/>
  <c r="S52" i="3"/>
  <c r="K52" i="3"/>
  <c r="I52" i="3"/>
  <c r="H52" i="3"/>
  <c r="K60" i="3" s="1"/>
  <c r="K61" i="3" l="1"/>
  <c r="R63" i="3"/>
</calcChain>
</file>

<file path=xl/sharedStrings.xml><?xml version="1.0" encoding="utf-8"?>
<sst xmlns="http://schemas.openxmlformats.org/spreadsheetml/2006/main" count="125" uniqueCount="105">
  <si>
    <t>PT  TRAKINDO UTAMA</t>
  </si>
  <si>
    <t>MEDICAL  EXPENSES VOUCHER</t>
  </si>
  <si>
    <t>Rp.</t>
  </si>
  <si>
    <t>No.</t>
  </si>
  <si>
    <t>Doc. No.</t>
  </si>
  <si>
    <t>Doc. Date</t>
  </si>
  <si>
    <t>Description</t>
  </si>
  <si>
    <t>Doctor</t>
  </si>
  <si>
    <t>Amount</t>
  </si>
  <si>
    <t>Checked by,</t>
  </si>
  <si>
    <t>Sign Receipt,</t>
  </si>
  <si>
    <t>Input by,</t>
  </si>
  <si>
    <t>Doc. Ref .  :</t>
  </si>
  <si>
    <t>Acc. Code :</t>
  </si>
  <si>
    <t>MEDICAL EXPENSES LIMIT   :</t>
  </si>
  <si>
    <t>……………………………….</t>
  </si>
  <si>
    <t>…………..</t>
  </si>
  <si>
    <t>Curr</t>
  </si>
  <si>
    <t>Eq Rp.</t>
  </si>
  <si>
    <t>DATE</t>
  </si>
  <si>
    <t>02 ME</t>
  </si>
  <si>
    <t>Date</t>
  </si>
  <si>
    <t>KM</t>
  </si>
  <si>
    <t>( Liters )</t>
  </si>
  <si>
    <t>Fuel</t>
  </si>
  <si>
    <t>Oil</t>
  </si>
  <si>
    <t xml:space="preserve"> ( describe )</t>
  </si>
  <si>
    <t>SD</t>
  </si>
  <si>
    <t>JP</t>
  </si>
  <si>
    <t>MB</t>
  </si>
  <si>
    <t>PU</t>
  </si>
  <si>
    <t>TR</t>
  </si>
  <si>
    <t>MC</t>
  </si>
  <si>
    <t>Vehicle Type  :</t>
  </si>
  <si>
    <t>Driver's Name :</t>
  </si>
  <si>
    <t>Type of Fuel   :</t>
  </si>
  <si>
    <t>Gasoline</t>
  </si>
  <si>
    <t xml:space="preserve"> Diesel</t>
  </si>
  <si>
    <t>VEHICLE EXPENSE RECORD</t>
  </si>
  <si>
    <t xml:space="preserve"> T o t a l</t>
  </si>
  <si>
    <t>Vehicle Holder's Name:</t>
  </si>
  <si>
    <t>Other Expenses *</t>
  </si>
  <si>
    <t>Expenses *</t>
  </si>
  <si>
    <t>Tyres</t>
  </si>
  <si>
    <t>Repairs</t>
  </si>
  <si>
    <t>Toll Fee</t>
  </si>
  <si>
    <t>Parking</t>
  </si>
  <si>
    <t>Misc.</t>
  </si>
  <si>
    <t>:</t>
  </si>
  <si>
    <t>1.</t>
  </si>
  <si>
    <t>2.</t>
  </si>
  <si>
    <t>3.</t>
  </si>
  <si>
    <t>4.</t>
  </si>
  <si>
    <t>5.</t>
  </si>
  <si>
    <t>6.</t>
  </si>
  <si>
    <t>7.</t>
  </si>
  <si>
    <t>T o t a l</t>
  </si>
  <si>
    <t>Checked &amp; Verified :</t>
  </si>
  <si>
    <t>Transport Section</t>
  </si>
  <si>
    <t>( c ) KM  Traveled .....…..………………………………..  :</t>
  </si>
  <si>
    <t>( b ) KM  Reading last fuel purchase previous month ... :</t>
  </si>
  <si>
    <t>( a ) KM  Reading last fuel purchase this month ...…... :</t>
  </si>
  <si>
    <t>( d ) Total Fuel Purchased this month ( liters ) .….…..  :</t>
  </si>
  <si>
    <t>Average KM per liter  ( c : d )</t>
  </si>
  <si>
    <t>Vehicle Holder's Signature :</t>
  </si>
  <si>
    <t>Date  :</t>
  </si>
  <si>
    <r>
      <t xml:space="preserve">Department  </t>
    </r>
    <r>
      <rPr>
        <sz val="10"/>
        <rFont val="Arial"/>
        <family val="2"/>
      </rPr>
      <t>…………..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</si>
  <si>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………..</t>
    </r>
    <r>
      <rPr>
        <b/>
        <sz val="10"/>
        <rFont val="Arial"/>
        <family val="2"/>
      </rPr>
      <t xml:space="preserve"> :</t>
    </r>
  </si>
  <si>
    <r>
      <t xml:space="preserve">Police Reg. Number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</si>
  <si>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………………...</t>
    </r>
    <r>
      <rPr>
        <b/>
        <sz val="10"/>
        <rFont val="Arial"/>
        <family val="2"/>
      </rPr>
      <t xml:space="preserve"> :</t>
    </r>
  </si>
  <si>
    <r>
      <t>Division</t>
    </r>
    <r>
      <rPr>
        <sz val="10"/>
        <rFont val="Arial"/>
        <family val="2"/>
      </rPr>
      <t xml:space="preserve"> ………………..</t>
    </r>
    <r>
      <rPr>
        <b/>
        <sz val="10"/>
        <rFont val="Arial"/>
        <family val="2"/>
      </rPr>
      <t xml:space="preserve"> :</t>
    </r>
  </si>
  <si>
    <r>
      <t xml:space="preserve">S. N.  </t>
    </r>
    <r>
      <rPr>
        <sz val="10"/>
        <rFont val="Arial"/>
        <family val="2"/>
      </rPr>
      <t>………...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</si>
  <si>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</si>
  <si>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</si>
  <si>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:</t>
    </r>
  </si>
  <si>
    <r>
      <t xml:space="preserve">N a m e  </t>
    </r>
    <r>
      <rPr>
        <sz val="10"/>
        <rFont val="Arial"/>
        <family val="2"/>
      </rPr>
      <t xml:space="preserve">.……..  </t>
    </r>
    <r>
      <rPr>
        <b/>
        <sz val="10"/>
        <rFont val="Arial"/>
        <family val="2"/>
      </rPr>
      <t>:</t>
    </r>
  </si>
  <si>
    <t>S e x     :</t>
  </si>
  <si>
    <t>Gent</t>
  </si>
  <si>
    <t>Woman</t>
  </si>
  <si>
    <t>Status   :</t>
  </si>
  <si>
    <t>Single</t>
  </si>
  <si>
    <t>Married</t>
  </si>
  <si>
    <t xml:space="preserve">         Previous Claim  ( Cum. )</t>
  </si>
  <si>
    <t xml:space="preserve">This Claim </t>
  </si>
  <si>
    <t xml:space="preserve">          T o t a l   T h i s  C l a i m</t>
  </si>
  <si>
    <t xml:space="preserve">          T o t a l   C l a i m</t>
  </si>
  <si>
    <t>Month  :</t>
  </si>
  <si>
    <t>Year     :</t>
  </si>
  <si>
    <t>Form  325R - 03</t>
  </si>
  <si>
    <t>Indra Jaya</t>
  </si>
  <si>
    <t>HO</t>
  </si>
  <si>
    <t>INDRA JAYA</t>
  </si>
  <si>
    <t>PRODUCT SUPPORT MARKETING</t>
  </si>
  <si>
    <t>MARKETING DG</t>
  </si>
  <si>
    <t>VIOS</t>
  </si>
  <si>
    <t>B 1934 BAF</t>
  </si>
  <si>
    <t>Desember</t>
  </si>
  <si>
    <t>Cuci Mobile</t>
  </si>
  <si>
    <t>x</t>
  </si>
  <si>
    <t>Isi Nitrogen &amp; Tambal Ban</t>
  </si>
  <si>
    <t>Tol</t>
  </si>
  <si>
    <t xml:space="preserve">28/08/2019 - CAT Global Operator Chalenge </t>
  </si>
  <si>
    <t>di Cileungsi</t>
  </si>
  <si>
    <t>Cilandak - Cileungsi</t>
  </si>
  <si>
    <t>Cileungsi - Cilandak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</si>
</sst>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5" fillId="0" borderId="0" xfId="0" applyFont="1" applyBorder="1"/>
    <xf numFmtId="0" fontId="0" fillId="0" borderId="3" xfId="0" applyFill="1" applyBorder="1"/>
    <xf numFmtId="0" fontId="1" fillId="0" borderId="1" xfId="0" applyFont="1" applyFill="1" applyBorder="1"/>
    <xf numFmtId="0" fontId="0" fillId="0" borderId="2" xfId="0" applyFill="1" applyBorder="1"/>
    <xf numFmtId="0" fontId="1" fillId="0" borderId="1" xfId="0" applyFont="1" applyBorder="1" applyAlignment="1">
      <alignment horizontal="centerContinuous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1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0" xfId="0" applyFill="1"/>
    <xf numFmtId="0" fontId="0" fillId="0" borderId="5" xfId="0" applyBorder="1"/>
    <xf numFmtId="0" fontId="0" fillId="0" borderId="4" xfId="0" applyFill="1" applyBorder="1"/>
    <xf numFmtId="0" fontId="0" fillId="0" borderId="0" xfId="0" applyFill="1" applyBorder="1"/>
    <xf numFmtId="0" fontId="3" fillId="0" borderId="6" xfId="0" applyFont="1" applyBorder="1" applyAlignment="1">
      <alignment horizontal="center"/>
    </xf>
    <xf numFmtId="165" fontId="3" fillId="0" borderId="1" xfId="1" applyNumberFormat="1" applyFont="1" applyBorder="1"/>
    <xf numFmtId="0" fontId="0" fillId="0" borderId="8" xfId="0" applyBorder="1"/>
    <xf numFmtId="0" fontId="0" fillId="0" borderId="9" xfId="0" applyBorder="1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/>
    <xf numFmtId="0" fontId="1" fillId="0" borderId="5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0" fillId="0" borderId="0" xfId="0" quotePrefix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0" fontId="1" fillId="0" borderId="16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13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 applyBorder="1" applyAlignment="1">
      <alignment horizontal="center"/>
    </xf>
    <xf numFmtId="165" fontId="0" fillId="0" borderId="18" xfId="1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center"/>
    </xf>
    <xf numFmtId="165" fontId="0" fillId="0" borderId="19" xfId="1" applyNumberFormat="1" applyFont="1" applyBorder="1" applyAlignment="1">
      <alignment horizontal="right"/>
    </xf>
    <xf numFmtId="0" fontId="0" fillId="0" borderId="3" xfId="0" applyFill="1" applyBorder="1" applyAlignment="1">
      <alignment horizontal="center"/>
    </xf>
    <xf numFmtId="0" fontId="4" fillId="0" borderId="0" xfId="0" applyFont="1"/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1" fillId="0" borderId="4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0" fillId="0" borderId="1" xfId="0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Continuous"/>
      <protection locked="0"/>
    </xf>
    <xf numFmtId="0" fontId="0" fillId="0" borderId="18" xfId="0" applyBorder="1" applyAlignment="1" applyProtection="1">
      <alignment horizontal="center"/>
      <protection locked="0"/>
    </xf>
    <xf numFmtId="165" fontId="0" fillId="0" borderId="2" xfId="1" applyNumberFormat="1" applyFon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10" xfId="1" applyNumberFormat="1" applyFont="1" applyBorder="1" applyAlignment="1" applyProtection="1">
      <alignment horizontal="center"/>
      <protection locked="0"/>
    </xf>
    <xf numFmtId="165" fontId="0" fillId="0" borderId="12" xfId="1" applyNumberFormat="1" applyFont="1" applyBorder="1" applyAlignment="1" applyProtection="1">
      <alignment horizontal="center"/>
      <protection locked="0"/>
    </xf>
    <xf numFmtId="165" fontId="0" fillId="0" borderId="0" xfId="1" applyNumberFormat="1" applyFont="1"/>
    <xf numFmtId="165" fontId="0" fillId="0" borderId="0" xfId="1" applyNumberFormat="1" applyFont="1" applyProtection="1">
      <protection locked="0"/>
    </xf>
    <xf numFmtId="165" fontId="6" fillId="0" borderId="0" xfId="1" applyNumberFormat="1" applyFont="1" applyProtection="1">
      <protection locked="0"/>
    </xf>
    <xf numFmtId="165" fontId="0" fillId="0" borderId="2" xfId="1" applyNumberFormat="1" applyFont="1" applyBorder="1" applyAlignment="1" applyProtection="1">
      <alignment horizontal="center"/>
      <protection locked="0"/>
    </xf>
    <xf numFmtId="14" fontId="0" fillId="0" borderId="0" xfId="0" quotePrefix="1" applyNumberFormat="1" applyProtection="1">
      <protection locked="0"/>
    </xf>
    <xf numFmtId="165" fontId="0" fillId="0" borderId="2" xfId="1" applyNumberFormat="1" applyFont="1" applyBorder="1" applyAlignment="1" applyProtection="1">
      <alignment horizontal="center"/>
      <protection locked="0"/>
    </xf>
    <xf numFmtId="165" fontId="0" fillId="0" borderId="2" xfId="1" applyNumberFormat="1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165" fontId="0" fillId="0" borderId="5" xfId="1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4" xfId="1" applyNumberFormat="1" applyFont="1" applyBorder="1" applyAlignment="1" applyProtection="1">
      <alignment horizontal="center"/>
      <protection locked="0"/>
    </xf>
    <xf numFmtId="165" fontId="0" fillId="0" borderId="2" xfId="1" applyNumberFormat="1" applyFont="1" applyBorder="1" applyAlignment="1" applyProtection="1">
      <alignment horizontal="center"/>
      <protection locked="0"/>
    </xf>
    <xf numFmtId="165" fontId="6" fillId="0" borderId="27" xfId="1" applyNumberFormat="1" applyFont="1" applyBorder="1" applyAlignment="1" applyProtection="1">
      <alignment horizontal="center"/>
      <protection locked="0"/>
    </xf>
    <xf numFmtId="165" fontId="2" fillId="0" borderId="25" xfId="1" applyNumberFormat="1" applyFont="1" applyBorder="1" applyAlignment="1" applyProtection="1">
      <alignment horizontal="center"/>
      <protection locked="0"/>
    </xf>
    <xf numFmtId="165" fontId="0" fillId="0" borderId="3" xfId="1" applyNumberFormat="1" applyFont="1" applyBorder="1" applyAlignment="1" applyProtection="1">
      <alignment horizontal="center"/>
      <protection locked="0"/>
    </xf>
    <xf numFmtId="165" fontId="0" fillId="0" borderId="26" xfId="1" applyNumberFormat="1" applyFont="1" applyBorder="1" applyAlignment="1" applyProtection="1">
      <alignment horizontal="center"/>
      <protection locked="0"/>
    </xf>
    <xf numFmtId="165" fontId="0" fillId="0" borderId="25" xfId="1" applyNumberFormat="1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5" fontId="0" fillId="0" borderId="28" xfId="1" applyNumberFormat="1" applyFont="1" applyBorder="1" applyAlignment="1">
      <alignment horizontal="right"/>
    </xf>
    <xf numFmtId="165" fontId="0" fillId="0" borderId="23" xfId="1" applyNumberFormat="1" applyFont="1" applyBorder="1" applyAlignment="1">
      <alignment horizontal="right"/>
    </xf>
    <xf numFmtId="165" fontId="0" fillId="0" borderId="18" xfId="1" applyNumberFormat="1" applyFont="1" applyBorder="1" applyAlignment="1">
      <alignment horizontal="right"/>
    </xf>
    <xf numFmtId="0" fontId="3" fillId="0" borderId="28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 applyProtection="1">
      <alignment horizontal="center"/>
      <protection locked="0"/>
    </xf>
    <xf numFmtId="0" fontId="0" fillId="0" borderId="21" xfId="0" quotePrefix="1" applyBorder="1" applyAlignment="1" applyProtection="1">
      <alignment horizontal="center"/>
      <protection locked="0"/>
    </xf>
    <xf numFmtId="0" fontId="0" fillId="0" borderId="24" xfId="0" quotePrefix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25" xfId="0" quotePrefix="1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15" fontId="2" fillId="0" borderId="25" xfId="0" applyNumberFormat="1" applyFont="1" applyBorder="1" applyAlignment="1" applyProtection="1">
      <alignment horizontal="center"/>
      <protection locked="0"/>
    </xf>
    <xf numFmtId="164" fontId="0" fillId="0" borderId="25" xfId="1" applyNumberFormat="1" applyFont="1" applyBorder="1" applyAlignment="1" applyProtection="1">
      <alignment horizontal="center"/>
      <protection locked="0"/>
    </xf>
    <xf numFmtId="15" fontId="2" fillId="0" borderId="25" xfId="0" quotePrefix="1" applyNumberFormat="1" applyFont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4</xdr:col>
      <xdr:colOff>295275</xdr:colOff>
      <xdr:row>6</xdr:row>
      <xdr:rowOff>104775</xdr:rowOff>
    </xdr:to>
    <xdr:pic>
      <xdr:nvPicPr>
        <xdr:cNvPr id="3073" name="Picture 3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2476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5</xdr:col>
      <xdr:colOff>19050</xdr:colOff>
      <xdr:row>6</xdr:row>
      <xdr:rowOff>104775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5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714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P200"/>
  <sheetViews>
    <sheetView showGridLines="0" showRowColHeaders="0" tabSelected="1" topLeftCell="A41" workbookViewId="0">
      <selection activeCell="X45" sqref="X45"/>
    </sheetView>
  </sheetViews>
  <sheetFormatPr defaultRowHeight="12.75" x14ac:dyDescent="0.2"/>
  <cols>
    <col min="1" max="1" width="1.28515625" style="39" customWidth="1"/>
    <col min="2" max="3" width="0.5703125" customWidth="1"/>
    <col min="4" max="4" width="6.85546875" customWidth="1"/>
    <col min="5" max="5" width="5.42578125" customWidth="1"/>
    <col min="6" max="6" width="4" customWidth="1"/>
    <col min="7" max="7" width="6" customWidth="1"/>
    <col min="8" max="8" width="11.7109375" customWidth="1"/>
    <col min="9" max="9" width="15.5703125" customWidth="1"/>
    <col min="10" max="10" width="10.28515625" customWidth="1"/>
    <col min="11" max="11" width="16" customWidth="1"/>
    <col min="12" max="12" width="14.42578125" customWidth="1"/>
    <col min="13" max="13" width="4.140625" customWidth="1"/>
    <col min="14" max="14" width="3.7109375" customWidth="1"/>
    <col min="15" max="15" width="3.28515625" customWidth="1"/>
    <col min="16" max="16" width="4.140625" customWidth="1"/>
    <col min="17" max="17" width="3.7109375" customWidth="1"/>
    <col min="18" max="18" width="3.42578125" customWidth="1"/>
    <col min="19" max="19" width="3.5703125" customWidth="1"/>
    <col min="20" max="20" width="2.85546875" customWidth="1"/>
    <col min="21" max="21" width="11" customWidth="1"/>
    <col min="22" max="22" width="0.85546875" customWidth="1"/>
    <col min="23" max="23" width="0.7109375" customWidth="1"/>
    <col min="24" max="42" width="9.140625" style="39"/>
  </cols>
  <sheetData>
    <row r="1" spans="2:23" ht="9" customHeight="1" x14ac:dyDescent="0.2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2:23" ht="3.75" customHeigh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2:23" ht="3.75" customHeight="1" x14ac:dyDescent="0.2">
      <c r="B3" s="40"/>
      <c r="W3" s="40"/>
    </row>
    <row r="4" spans="2:23" ht="15.75" x14ac:dyDescent="0.25">
      <c r="B4" s="40"/>
      <c r="G4" s="65" t="s">
        <v>0</v>
      </c>
      <c r="M4" s="43"/>
      <c r="N4" s="3"/>
      <c r="W4" s="40"/>
    </row>
    <row r="5" spans="2:23" x14ac:dyDescent="0.2">
      <c r="B5" s="40"/>
      <c r="M5" s="43"/>
      <c r="N5" s="3"/>
      <c r="W5" s="40"/>
    </row>
    <row r="6" spans="2:23" ht="18" x14ac:dyDescent="0.25">
      <c r="B6" s="40"/>
      <c r="D6" s="97" t="s">
        <v>38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W6" s="40"/>
    </row>
    <row r="7" spans="2:23" x14ac:dyDescent="0.2">
      <c r="B7" s="40"/>
      <c r="P7" s="18" t="s">
        <v>86</v>
      </c>
      <c r="R7" s="121" t="s">
        <v>96</v>
      </c>
      <c r="S7" s="122"/>
      <c r="T7" s="122"/>
      <c r="U7" s="122"/>
      <c r="W7" s="40"/>
    </row>
    <row r="8" spans="2:23" ht="13.5" customHeight="1" x14ac:dyDescent="0.25">
      <c r="B8" s="40"/>
      <c r="D8" s="6"/>
      <c r="E8" s="6"/>
      <c r="F8" s="6"/>
      <c r="G8" s="6"/>
      <c r="H8" s="6"/>
      <c r="I8" s="6"/>
      <c r="J8" s="6"/>
      <c r="K8" s="6"/>
      <c r="L8" s="43"/>
      <c r="M8" s="46"/>
      <c r="N8" s="3"/>
      <c r="P8" s="18" t="s">
        <v>87</v>
      </c>
      <c r="R8" s="123">
        <v>2019</v>
      </c>
      <c r="S8" s="123"/>
      <c r="T8" s="123"/>
      <c r="U8" s="72"/>
      <c r="W8" s="40"/>
    </row>
    <row r="9" spans="2:23" ht="2.25" customHeight="1" x14ac:dyDescent="0.2">
      <c r="B9" s="40"/>
      <c r="C9" s="33"/>
      <c r="D9" s="3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W9" s="40"/>
    </row>
    <row r="10" spans="2:23" ht="5.25" customHeight="1" x14ac:dyDescent="0.2">
      <c r="B10" s="4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W10" s="40"/>
    </row>
    <row r="11" spans="2:23" ht="15.75" customHeight="1" x14ac:dyDescent="0.2">
      <c r="B11" s="40"/>
      <c r="D11" s="92" t="s">
        <v>68</v>
      </c>
      <c r="E11" s="92"/>
      <c r="F11" s="92"/>
      <c r="G11" s="92"/>
      <c r="H11" s="95" t="s">
        <v>95</v>
      </c>
      <c r="I11" s="95"/>
      <c r="J11" s="95"/>
      <c r="K11" s="43"/>
      <c r="L11" s="43"/>
      <c r="M11" s="46"/>
      <c r="N11" s="3"/>
      <c r="P11" s="18"/>
      <c r="R11" s="38"/>
      <c r="W11" s="40"/>
    </row>
    <row r="12" spans="2:23" ht="15.75" customHeight="1" x14ac:dyDescent="0.2">
      <c r="B12" s="40"/>
      <c r="D12" s="92" t="s">
        <v>67</v>
      </c>
      <c r="E12" s="92"/>
      <c r="F12" s="92"/>
      <c r="G12" s="92"/>
      <c r="H12" s="95" t="s">
        <v>94</v>
      </c>
      <c r="I12" s="95"/>
      <c r="J12" s="95"/>
      <c r="K12" s="43"/>
      <c r="L12" s="43" t="s">
        <v>35</v>
      </c>
      <c r="M12" s="3" t="s">
        <v>36</v>
      </c>
      <c r="N12" s="3"/>
      <c r="O12" s="91" t="s">
        <v>98</v>
      </c>
      <c r="P12" t="s">
        <v>37</v>
      </c>
      <c r="R12" s="73"/>
      <c r="W12" s="40"/>
    </row>
    <row r="13" spans="2:23" ht="15.75" customHeight="1" x14ac:dyDescent="0.2">
      <c r="B13" s="40"/>
      <c r="D13" s="92" t="s">
        <v>66</v>
      </c>
      <c r="E13" s="92"/>
      <c r="F13" s="92"/>
      <c r="G13" s="92"/>
      <c r="H13" s="95" t="s">
        <v>92</v>
      </c>
      <c r="I13" s="95"/>
      <c r="J13" s="95"/>
      <c r="K13" s="43"/>
      <c r="L13" s="43"/>
      <c r="M13" s="3"/>
      <c r="N13" s="3"/>
      <c r="W13" s="40"/>
    </row>
    <row r="14" spans="2:23" ht="15.75" customHeight="1" x14ac:dyDescent="0.2">
      <c r="B14" s="40"/>
      <c r="D14" s="92" t="s">
        <v>69</v>
      </c>
      <c r="E14" s="92"/>
      <c r="F14" s="92"/>
      <c r="G14" s="92"/>
      <c r="H14" s="95" t="s">
        <v>90</v>
      </c>
      <c r="I14" s="95"/>
      <c r="J14" s="95"/>
      <c r="K14" s="43"/>
      <c r="L14" s="43" t="s">
        <v>33</v>
      </c>
      <c r="M14" s="7" t="s">
        <v>27</v>
      </c>
      <c r="N14" s="7" t="s">
        <v>28</v>
      </c>
      <c r="O14" s="7" t="s">
        <v>29</v>
      </c>
      <c r="P14" s="7" t="s">
        <v>30</v>
      </c>
      <c r="Q14" s="7" t="s">
        <v>31</v>
      </c>
      <c r="R14" s="7" t="s">
        <v>32</v>
      </c>
      <c r="W14" s="40"/>
    </row>
    <row r="15" spans="2:23" ht="15.75" customHeight="1" x14ac:dyDescent="0.2">
      <c r="B15" s="40"/>
      <c r="D15" s="92" t="s">
        <v>70</v>
      </c>
      <c r="E15" s="92"/>
      <c r="F15" s="92"/>
      <c r="G15" s="92"/>
      <c r="H15" s="94" t="s">
        <v>93</v>
      </c>
      <c r="I15" s="95"/>
      <c r="J15" s="95"/>
      <c r="W15" s="40"/>
    </row>
    <row r="16" spans="2:23" ht="15.75" customHeight="1" x14ac:dyDescent="0.2">
      <c r="B16" s="40"/>
      <c r="D16" s="92" t="s">
        <v>40</v>
      </c>
      <c r="E16" s="92"/>
      <c r="F16" s="92"/>
      <c r="G16" s="92"/>
      <c r="H16" s="95" t="s">
        <v>91</v>
      </c>
      <c r="I16" s="95"/>
      <c r="J16" s="95"/>
      <c r="L16" s="18" t="s">
        <v>34</v>
      </c>
      <c r="M16" s="124" t="s">
        <v>89</v>
      </c>
      <c r="N16" s="122"/>
      <c r="O16" s="122"/>
      <c r="P16" s="122"/>
      <c r="Q16" s="122"/>
      <c r="R16" s="122"/>
      <c r="S16" s="122"/>
      <c r="T16" s="72"/>
      <c r="W16" s="40"/>
    </row>
    <row r="17" spans="2:23" ht="6" customHeight="1" x14ac:dyDescent="0.2">
      <c r="B17" s="40"/>
      <c r="W17" s="40"/>
    </row>
    <row r="18" spans="2:23" ht="3" customHeight="1" x14ac:dyDescent="0.2">
      <c r="B18" s="40"/>
      <c r="D18" s="1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W18" s="40"/>
    </row>
    <row r="19" spans="2:23" ht="19.5" customHeight="1" x14ac:dyDescent="0.2">
      <c r="B19" s="40"/>
      <c r="D19" s="49" t="s">
        <v>21</v>
      </c>
      <c r="E19" s="51" t="s">
        <v>22</v>
      </c>
      <c r="F19" s="45"/>
      <c r="G19" s="52"/>
      <c r="H19" s="47" t="s">
        <v>24</v>
      </c>
      <c r="I19" s="49" t="s">
        <v>2</v>
      </c>
      <c r="J19" s="47" t="s">
        <v>25</v>
      </c>
      <c r="K19" s="55" t="s">
        <v>2</v>
      </c>
      <c r="L19" s="117" t="s">
        <v>41</v>
      </c>
      <c r="M19" s="117"/>
      <c r="N19" s="117"/>
      <c r="O19" s="117"/>
      <c r="P19" s="117"/>
      <c r="Q19" s="117"/>
      <c r="R19" s="118"/>
      <c r="S19" s="114" t="s">
        <v>2</v>
      </c>
      <c r="T19" s="115"/>
      <c r="U19" s="116"/>
      <c r="W19" s="40"/>
    </row>
    <row r="20" spans="2:23" ht="14.25" customHeight="1" x14ac:dyDescent="0.2">
      <c r="B20" s="40"/>
      <c r="D20" s="50"/>
      <c r="E20" s="53"/>
      <c r="F20" s="44"/>
      <c r="G20" s="54"/>
      <c r="H20" s="48" t="s">
        <v>23</v>
      </c>
      <c r="I20" s="50"/>
      <c r="J20" s="48" t="s">
        <v>23</v>
      </c>
      <c r="K20" s="56"/>
      <c r="L20" s="119" t="s">
        <v>26</v>
      </c>
      <c r="M20" s="119"/>
      <c r="N20" s="119"/>
      <c r="O20" s="119"/>
      <c r="P20" s="119"/>
      <c r="Q20" s="119"/>
      <c r="R20" s="120"/>
      <c r="S20" s="36"/>
      <c r="T20" s="3"/>
      <c r="U20" s="37"/>
      <c r="W20" s="40"/>
    </row>
    <row r="21" spans="2:23" ht="18" customHeight="1" x14ac:dyDescent="0.2">
      <c r="B21" s="40"/>
      <c r="D21" s="74">
        <v>1</v>
      </c>
      <c r="E21" s="105"/>
      <c r="F21" s="103"/>
      <c r="G21" s="104"/>
      <c r="H21" s="80" t="str">
        <f>IF(I21="","",ROUND(I21/6500,0))</f>
        <v/>
      </c>
      <c r="I21" s="81"/>
      <c r="J21" s="87"/>
      <c r="K21" s="81"/>
      <c r="L21" s="127" t="s">
        <v>97</v>
      </c>
      <c r="M21" s="107"/>
      <c r="N21" s="107"/>
      <c r="O21" s="107"/>
      <c r="P21" s="107"/>
      <c r="Q21" s="107"/>
      <c r="R21" s="93"/>
      <c r="S21" s="99"/>
      <c r="T21" s="103"/>
      <c r="U21" s="100"/>
      <c r="W21" s="40"/>
    </row>
    <row r="22" spans="2:23" ht="18" customHeight="1" x14ac:dyDescent="0.2">
      <c r="B22" s="40"/>
      <c r="D22" s="74">
        <v>2</v>
      </c>
      <c r="E22" s="105"/>
      <c r="F22" s="103"/>
      <c r="G22" s="104"/>
      <c r="H22" s="90"/>
      <c r="I22" s="81"/>
      <c r="J22" s="87"/>
      <c r="K22" s="81"/>
      <c r="L22" s="130">
        <v>43674</v>
      </c>
      <c r="M22" s="107"/>
      <c r="N22" s="107"/>
      <c r="O22" s="107"/>
      <c r="P22" s="107"/>
      <c r="Q22" s="107"/>
      <c r="R22" s="93"/>
      <c r="S22" s="99">
        <v>28000</v>
      </c>
      <c r="T22" s="103"/>
      <c r="U22" s="100"/>
      <c r="W22" s="40"/>
    </row>
    <row r="23" spans="2:23" ht="18" customHeight="1" x14ac:dyDescent="0.2">
      <c r="B23" s="40"/>
      <c r="D23" s="74">
        <v>3</v>
      </c>
      <c r="E23" s="105"/>
      <c r="F23" s="103"/>
      <c r="G23" s="104"/>
      <c r="H23" s="90"/>
      <c r="I23" s="81"/>
      <c r="J23" s="87"/>
      <c r="K23" s="81"/>
      <c r="L23" s="130">
        <v>43762</v>
      </c>
      <c r="M23" s="107"/>
      <c r="N23" s="107"/>
      <c r="O23" s="107"/>
      <c r="P23" s="107"/>
      <c r="Q23" s="107"/>
      <c r="R23" s="93"/>
      <c r="S23" s="99">
        <v>28000</v>
      </c>
      <c r="T23" s="103"/>
      <c r="U23" s="100"/>
      <c r="W23" s="40"/>
    </row>
    <row r="24" spans="2:23" ht="18" customHeight="1" x14ac:dyDescent="0.2">
      <c r="B24" s="40"/>
      <c r="D24" s="74">
        <v>4</v>
      </c>
      <c r="E24" s="105"/>
      <c r="F24" s="103"/>
      <c r="G24" s="104"/>
      <c r="H24" s="90"/>
      <c r="I24" s="81"/>
      <c r="J24" s="80"/>
      <c r="K24" s="81"/>
      <c r="L24" s="130">
        <v>43793</v>
      </c>
      <c r="M24" s="107"/>
      <c r="N24" s="107"/>
      <c r="O24" s="107"/>
      <c r="P24" s="107"/>
      <c r="Q24" s="107"/>
      <c r="R24" s="93"/>
      <c r="S24" s="99">
        <v>28000</v>
      </c>
      <c r="T24" s="103"/>
      <c r="U24" s="100"/>
      <c r="W24" s="40"/>
    </row>
    <row r="25" spans="2:23" ht="18" customHeight="1" x14ac:dyDescent="0.2">
      <c r="B25" s="40"/>
      <c r="D25" s="74">
        <v>5</v>
      </c>
      <c r="E25" s="105"/>
      <c r="F25" s="103"/>
      <c r="G25" s="104"/>
      <c r="H25" s="90"/>
      <c r="I25" s="81"/>
      <c r="J25" s="80"/>
      <c r="K25" s="81"/>
      <c r="L25" s="130">
        <v>43807</v>
      </c>
      <c r="M25" s="107"/>
      <c r="N25" s="107"/>
      <c r="O25" s="107"/>
      <c r="P25" s="107"/>
      <c r="Q25" s="107"/>
      <c r="R25" s="93"/>
      <c r="S25" s="99">
        <v>45000</v>
      </c>
      <c r="T25" s="103"/>
      <c r="U25" s="100"/>
      <c r="W25" s="40"/>
    </row>
    <row r="26" spans="2:23" ht="18" customHeight="1" x14ac:dyDescent="0.2">
      <c r="B26" s="40"/>
      <c r="D26" s="74">
        <v>6</v>
      </c>
      <c r="E26" s="105"/>
      <c r="F26" s="103"/>
      <c r="G26" s="104"/>
      <c r="H26" s="90"/>
      <c r="I26" s="81"/>
      <c r="J26" s="80"/>
      <c r="K26" s="81"/>
      <c r="L26" s="126"/>
      <c r="M26" s="107"/>
      <c r="N26" s="107"/>
      <c r="O26" s="107"/>
      <c r="P26" s="107"/>
      <c r="Q26" s="107"/>
      <c r="R26" s="93"/>
      <c r="S26" s="99"/>
      <c r="T26" s="103"/>
      <c r="U26" s="100"/>
      <c r="W26" s="40"/>
    </row>
    <row r="27" spans="2:23" ht="18" customHeight="1" x14ac:dyDescent="0.2">
      <c r="B27" s="40"/>
      <c r="D27" s="74">
        <v>7</v>
      </c>
      <c r="E27" s="105"/>
      <c r="F27" s="103"/>
      <c r="G27" s="104"/>
      <c r="H27" s="90"/>
      <c r="I27" s="81"/>
      <c r="J27" s="80"/>
      <c r="K27" s="81"/>
      <c r="L27" s="127" t="s">
        <v>99</v>
      </c>
      <c r="M27" s="107"/>
      <c r="N27" s="107"/>
      <c r="O27" s="107"/>
      <c r="P27" s="107"/>
      <c r="Q27" s="107"/>
      <c r="R27" s="93"/>
      <c r="S27" s="99"/>
      <c r="T27" s="103"/>
      <c r="U27" s="100"/>
      <c r="W27" s="40"/>
    </row>
    <row r="28" spans="2:23" ht="18" customHeight="1" x14ac:dyDescent="0.2">
      <c r="B28" s="40"/>
      <c r="D28" s="74">
        <v>8</v>
      </c>
      <c r="E28" s="105"/>
      <c r="F28" s="103"/>
      <c r="G28" s="104"/>
      <c r="H28" s="90"/>
      <c r="I28" s="81"/>
      <c r="J28" s="80"/>
      <c r="K28" s="81"/>
      <c r="L28" s="128">
        <v>43765</v>
      </c>
      <c r="M28" s="107"/>
      <c r="N28" s="107"/>
      <c r="O28" s="107"/>
      <c r="P28" s="107"/>
      <c r="Q28" s="107"/>
      <c r="R28" s="93"/>
      <c r="S28" s="99">
        <v>40000</v>
      </c>
      <c r="T28" s="103"/>
      <c r="U28" s="100"/>
      <c r="W28" s="40"/>
    </row>
    <row r="29" spans="2:23" ht="18" customHeight="1" x14ac:dyDescent="0.2">
      <c r="B29" s="40"/>
      <c r="D29" s="74">
        <v>9</v>
      </c>
      <c r="E29" s="105"/>
      <c r="F29" s="103"/>
      <c r="G29" s="104"/>
      <c r="H29" s="90"/>
      <c r="I29" s="81"/>
      <c r="J29" s="80"/>
      <c r="K29" s="81"/>
      <c r="L29" s="128">
        <v>43799</v>
      </c>
      <c r="M29" s="107"/>
      <c r="N29" s="107"/>
      <c r="O29" s="107"/>
      <c r="P29" s="107"/>
      <c r="Q29" s="107"/>
      <c r="R29" s="93"/>
      <c r="S29" s="99">
        <v>20000</v>
      </c>
      <c r="T29" s="103"/>
      <c r="U29" s="100"/>
      <c r="W29" s="40"/>
    </row>
    <row r="30" spans="2:23" ht="18" customHeight="1" x14ac:dyDescent="0.2">
      <c r="B30" s="40"/>
      <c r="D30" s="74">
        <v>10</v>
      </c>
      <c r="E30" s="105"/>
      <c r="F30" s="103"/>
      <c r="G30" s="104"/>
      <c r="H30" s="90"/>
      <c r="I30" s="81"/>
      <c r="J30" s="80"/>
      <c r="K30" s="81"/>
      <c r="L30" s="106"/>
      <c r="M30" s="107"/>
      <c r="N30" s="107"/>
      <c r="O30" s="107"/>
      <c r="P30" s="107"/>
      <c r="Q30" s="107"/>
      <c r="R30" s="93"/>
      <c r="S30" s="99"/>
      <c r="T30" s="103"/>
      <c r="U30" s="100"/>
      <c r="W30" s="40"/>
    </row>
    <row r="31" spans="2:23" ht="18" customHeight="1" x14ac:dyDescent="0.2">
      <c r="B31" s="40"/>
      <c r="D31" s="74">
        <v>11</v>
      </c>
      <c r="E31" s="105"/>
      <c r="F31" s="103"/>
      <c r="G31" s="104"/>
      <c r="H31" s="90"/>
      <c r="I31" s="81"/>
      <c r="J31" s="80"/>
      <c r="K31" s="81"/>
      <c r="L31" s="127"/>
      <c r="M31" s="107"/>
      <c r="N31" s="107"/>
      <c r="O31" s="107"/>
      <c r="P31" s="107"/>
      <c r="Q31" s="107"/>
      <c r="R31" s="93"/>
      <c r="S31" s="99"/>
      <c r="T31" s="103"/>
      <c r="U31" s="100"/>
      <c r="W31" s="40"/>
    </row>
    <row r="32" spans="2:23" ht="18" customHeight="1" x14ac:dyDescent="0.2">
      <c r="B32" s="40"/>
      <c r="D32" s="74">
        <v>12</v>
      </c>
      <c r="E32" s="105"/>
      <c r="F32" s="103"/>
      <c r="G32" s="104"/>
      <c r="H32" s="90"/>
      <c r="I32" s="81"/>
      <c r="J32" s="80"/>
      <c r="K32" s="81"/>
      <c r="L32" s="128" t="s">
        <v>100</v>
      </c>
      <c r="M32" s="107"/>
      <c r="N32" s="107"/>
      <c r="O32" s="107"/>
      <c r="P32" s="107"/>
      <c r="Q32" s="107"/>
      <c r="R32" s="93"/>
      <c r="S32" s="99"/>
      <c r="T32" s="103"/>
      <c r="U32" s="100"/>
      <c r="W32" s="40"/>
    </row>
    <row r="33" spans="2:23" ht="18" customHeight="1" x14ac:dyDescent="0.2">
      <c r="B33" s="40"/>
      <c r="D33" s="74">
        <v>13</v>
      </c>
      <c r="E33" s="105"/>
      <c r="F33" s="103"/>
      <c r="G33" s="104"/>
      <c r="H33" s="90"/>
      <c r="I33" s="89"/>
      <c r="J33" s="80"/>
      <c r="K33" s="81"/>
      <c r="L33" s="128" t="s">
        <v>101</v>
      </c>
      <c r="M33" s="107"/>
      <c r="N33" s="107"/>
      <c r="O33" s="107"/>
      <c r="P33" s="107"/>
      <c r="Q33" s="107"/>
      <c r="R33" s="93"/>
      <c r="S33" s="99"/>
      <c r="T33" s="103"/>
      <c r="U33" s="100"/>
      <c r="W33" s="40"/>
    </row>
    <row r="34" spans="2:23" ht="18" customHeight="1" x14ac:dyDescent="0.2">
      <c r="B34" s="40"/>
      <c r="D34" s="74">
        <v>14</v>
      </c>
      <c r="E34" s="105"/>
      <c r="F34" s="103"/>
      <c r="G34" s="104"/>
      <c r="H34" s="90"/>
      <c r="I34" s="81"/>
      <c r="J34" s="80"/>
      <c r="K34" s="81"/>
      <c r="L34" s="127" t="s">
        <v>102</v>
      </c>
      <c r="M34" s="107"/>
      <c r="N34" s="107"/>
      <c r="O34" s="107"/>
      <c r="P34" s="107"/>
      <c r="Q34" s="107"/>
      <c r="R34" s="93"/>
      <c r="S34" s="99"/>
      <c r="T34" s="103"/>
      <c r="U34" s="100"/>
      <c r="W34" s="40"/>
    </row>
    <row r="35" spans="2:23" ht="18" customHeight="1" x14ac:dyDescent="0.2">
      <c r="B35" s="40"/>
      <c r="D35" s="74">
        <v>15</v>
      </c>
      <c r="E35" s="105"/>
      <c r="F35" s="103"/>
      <c r="G35" s="104"/>
      <c r="H35" s="90"/>
      <c r="I35" s="81"/>
      <c r="J35" s="80"/>
      <c r="K35" s="81"/>
      <c r="L35" s="106" t="s">
        <v>103</v>
      </c>
      <c r="M35" s="107"/>
      <c r="N35" s="107"/>
      <c r="O35" s="107"/>
      <c r="P35" s="107"/>
      <c r="Q35" s="107"/>
      <c r="R35" s="93"/>
      <c r="S35" s="99">
        <f>15000+6500</f>
        <v>21500</v>
      </c>
      <c r="T35" s="103"/>
      <c r="U35" s="100"/>
      <c r="W35" s="40"/>
    </row>
    <row r="36" spans="2:23" ht="18" customHeight="1" x14ac:dyDescent="0.2">
      <c r="B36" s="40"/>
      <c r="D36" s="74">
        <v>16</v>
      </c>
      <c r="E36" s="105"/>
      <c r="F36" s="103"/>
      <c r="G36" s="104"/>
      <c r="H36" s="90"/>
      <c r="I36" s="81"/>
      <c r="J36" s="80"/>
      <c r="K36" s="81"/>
      <c r="L36" s="106" t="s">
        <v>104</v>
      </c>
      <c r="M36" s="107"/>
      <c r="N36" s="107"/>
      <c r="O36" s="107"/>
      <c r="P36" s="107"/>
      <c r="Q36" s="107"/>
      <c r="R36" s="93"/>
      <c r="S36" s="99">
        <f>15000+6500</f>
        <v>21500</v>
      </c>
      <c r="T36" s="103"/>
      <c r="U36" s="100"/>
      <c r="W36" s="40"/>
    </row>
    <row r="37" spans="2:23" ht="18" customHeight="1" x14ac:dyDescent="0.2">
      <c r="B37" s="40"/>
      <c r="D37" s="74">
        <v>17</v>
      </c>
      <c r="E37" s="105"/>
      <c r="F37" s="103"/>
      <c r="G37" s="104"/>
      <c r="H37" s="90"/>
      <c r="I37" s="81"/>
      <c r="J37" s="80"/>
      <c r="K37" s="81"/>
      <c r="L37" s="106"/>
      <c r="M37" s="107"/>
      <c r="N37" s="107"/>
      <c r="O37" s="107"/>
      <c r="P37" s="107"/>
      <c r="Q37" s="107"/>
      <c r="R37" s="93"/>
      <c r="S37" s="99"/>
      <c r="T37" s="103"/>
      <c r="U37" s="100"/>
      <c r="W37" s="40"/>
    </row>
    <row r="38" spans="2:23" ht="18" customHeight="1" x14ac:dyDescent="0.2">
      <c r="B38" s="40"/>
      <c r="D38" s="74">
        <v>18</v>
      </c>
      <c r="E38" s="105"/>
      <c r="F38" s="103"/>
      <c r="G38" s="104"/>
      <c r="H38" s="90"/>
      <c r="I38" s="81"/>
      <c r="J38" s="80"/>
      <c r="K38" s="81"/>
      <c r="L38" s="106"/>
      <c r="M38" s="107"/>
      <c r="N38" s="107"/>
      <c r="O38" s="107"/>
      <c r="P38" s="107"/>
      <c r="Q38" s="107"/>
      <c r="R38" s="93"/>
      <c r="S38" s="99"/>
      <c r="T38" s="103"/>
      <c r="U38" s="100"/>
      <c r="W38" s="40"/>
    </row>
    <row r="39" spans="2:23" ht="18" customHeight="1" x14ac:dyDescent="0.2">
      <c r="B39" s="40"/>
      <c r="D39" s="74">
        <v>19</v>
      </c>
      <c r="E39" s="105"/>
      <c r="F39" s="103"/>
      <c r="G39" s="104"/>
      <c r="H39" s="90"/>
      <c r="I39" s="81"/>
      <c r="J39" s="80"/>
      <c r="K39" s="81"/>
      <c r="L39" s="106"/>
      <c r="M39" s="107"/>
      <c r="N39" s="107"/>
      <c r="O39" s="107"/>
      <c r="P39" s="107"/>
      <c r="Q39" s="107"/>
      <c r="R39" s="93"/>
      <c r="S39" s="99"/>
      <c r="T39" s="103"/>
      <c r="U39" s="100"/>
      <c r="W39" s="40"/>
    </row>
    <row r="40" spans="2:23" ht="18" customHeight="1" x14ac:dyDescent="0.2">
      <c r="B40" s="40"/>
      <c r="D40" s="74">
        <v>20</v>
      </c>
      <c r="E40" s="105"/>
      <c r="F40" s="103"/>
      <c r="G40" s="104"/>
      <c r="H40" s="90"/>
      <c r="I40" s="81"/>
      <c r="J40" s="80"/>
      <c r="K40" s="81"/>
      <c r="L40" s="106"/>
      <c r="M40" s="107"/>
      <c r="N40" s="107"/>
      <c r="O40" s="107"/>
      <c r="P40" s="107"/>
      <c r="Q40" s="107"/>
      <c r="R40" s="93"/>
      <c r="S40" s="99"/>
      <c r="T40" s="103"/>
      <c r="U40" s="100"/>
      <c r="W40" s="40"/>
    </row>
    <row r="41" spans="2:23" ht="18" customHeight="1" x14ac:dyDescent="0.2">
      <c r="B41" s="40"/>
      <c r="D41" s="74">
        <v>21</v>
      </c>
      <c r="E41" s="105"/>
      <c r="F41" s="103"/>
      <c r="G41" s="104"/>
      <c r="H41" s="90"/>
      <c r="I41" s="81"/>
      <c r="J41" s="80"/>
      <c r="K41" s="81"/>
      <c r="L41" s="106"/>
      <c r="M41" s="107"/>
      <c r="N41" s="107"/>
      <c r="O41" s="107"/>
      <c r="P41" s="107"/>
      <c r="Q41" s="107"/>
      <c r="R41" s="93"/>
      <c r="S41" s="99"/>
      <c r="T41" s="103"/>
      <c r="U41" s="100"/>
      <c r="W41" s="40"/>
    </row>
    <row r="42" spans="2:23" ht="18" customHeight="1" x14ac:dyDescent="0.2">
      <c r="B42" s="40"/>
      <c r="D42" s="74">
        <v>22</v>
      </c>
      <c r="E42" s="129"/>
      <c r="F42" s="103"/>
      <c r="G42" s="104"/>
      <c r="H42" s="90"/>
      <c r="I42" s="81"/>
      <c r="J42" s="80"/>
      <c r="K42" s="81"/>
      <c r="L42" s="106"/>
      <c r="M42" s="107"/>
      <c r="N42" s="107"/>
      <c r="O42" s="107"/>
      <c r="P42" s="107"/>
      <c r="Q42" s="107"/>
      <c r="R42" s="93"/>
      <c r="S42" s="99"/>
      <c r="T42" s="103"/>
      <c r="U42" s="100"/>
      <c r="W42" s="40"/>
    </row>
    <row r="43" spans="2:23" ht="18" customHeight="1" x14ac:dyDescent="0.2">
      <c r="B43" s="40"/>
      <c r="D43" s="74">
        <v>23</v>
      </c>
      <c r="E43" s="105"/>
      <c r="F43" s="103"/>
      <c r="G43" s="104"/>
      <c r="H43" s="90"/>
      <c r="I43" s="81"/>
      <c r="J43" s="80"/>
      <c r="K43" s="81"/>
      <c r="L43" s="106"/>
      <c r="M43" s="107"/>
      <c r="N43" s="107"/>
      <c r="O43" s="107"/>
      <c r="P43" s="107"/>
      <c r="Q43" s="107"/>
      <c r="R43" s="93"/>
      <c r="S43" s="99"/>
      <c r="T43" s="103"/>
      <c r="U43" s="100"/>
      <c r="W43" s="40"/>
    </row>
    <row r="44" spans="2:23" ht="18" customHeight="1" x14ac:dyDescent="0.2">
      <c r="B44" s="40"/>
      <c r="D44" s="74">
        <v>24</v>
      </c>
      <c r="E44" s="105"/>
      <c r="F44" s="103"/>
      <c r="G44" s="104"/>
      <c r="H44" s="90"/>
      <c r="I44" s="81"/>
      <c r="J44" s="80"/>
      <c r="K44" s="81"/>
      <c r="L44" s="106"/>
      <c r="M44" s="107"/>
      <c r="N44" s="107"/>
      <c r="O44" s="107"/>
      <c r="P44" s="107"/>
      <c r="Q44" s="107"/>
      <c r="R44" s="93"/>
      <c r="S44" s="99"/>
      <c r="T44" s="103"/>
      <c r="U44" s="100"/>
      <c r="W44" s="40"/>
    </row>
    <row r="45" spans="2:23" ht="18" customHeight="1" x14ac:dyDescent="0.2">
      <c r="B45" s="40"/>
      <c r="D45" s="74">
        <v>25</v>
      </c>
      <c r="E45" s="105"/>
      <c r="F45" s="103"/>
      <c r="G45" s="104"/>
      <c r="H45" s="90"/>
      <c r="I45" s="81"/>
      <c r="J45" s="80"/>
      <c r="K45" s="81"/>
      <c r="L45" s="106"/>
      <c r="M45" s="107"/>
      <c r="N45" s="107"/>
      <c r="O45" s="107"/>
      <c r="P45" s="107"/>
      <c r="Q45" s="107"/>
      <c r="R45" s="93"/>
      <c r="S45" s="99"/>
      <c r="T45" s="103"/>
      <c r="U45" s="100"/>
      <c r="W45" s="40"/>
    </row>
    <row r="46" spans="2:23" ht="18" customHeight="1" x14ac:dyDescent="0.2">
      <c r="B46" s="40"/>
      <c r="D46" s="74">
        <v>26</v>
      </c>
      <c r="E46" s="105"/>
      <c r="F46" s="103"/>
      <c r="G46" s="104"/>
      <c r="H46" s="90"/>
      <c r="I46" s="81"/>
      <c r="J46" s="80"/>
      <c r="K46" s="81"/>
      <c r="L46" s="106"/>
      <c r="M46" s="107"/>
      <c r="N46" s="107"/>
      <c r="O46" s="107"/>
      <c r="P46" s="107"/>
      <c r="Q46" s="107"/>
      <c r="R46" s="93"/>
      <c r="S46" s="99"/>
      <c r="T46" s="103"/>
      <c r="U46" s="100"/>
      <c r="W46" s="40"/>
    </row>
    <row r="47" spans="2:23" ht="18" customHeight="1" x14ac:dyDescent="0.2">
      <c r="B47" s="40"/>
      <c r="D47" s="74">
        <v>27</v>
      </c>
      <c r="E47" s="105"/>
      <c r="F47" s="103"/>
      <c r="G47" s="104"/>
      <c r="H47" s="90"/>
      <c r="I47" s="81"/>
      <c r="J47" s="80"/>
      <c r="K47" s="81"/>
      <c r="L47" s="106"/>
      <c r="M47" s="107"/>
      <c r="N47" s="107"/>
      <c r="O47" s="107"/>
      <c r="P47" s="107"/>
      <c r="Q47" s="107"/>
      <c r="R47" s="93"/>
      <c r="S47" s="99"/>
      <c r="T47" s="103"/>
      <c r="U47" s="100"/>
      <c r="W47" s="40"/>
    </row>
    <row r="48" spans="2:23" ht="18" customHeight="1" x14ac:dyDescent="0.2">
      <c r="B48" s="40"/>
      <c r="D48" s="74">
        <v>28</v>
      </c>
      <c r="E48" s="105"/>
      <c r="F48" s="103"/>
      <c r="G48" s="104"/>
      <c r="H48" s="90"/>
      <c r="I48" s="81"/>
      <c r="J48" s="80"/>
      <c r="K48" s="81"/>
      <c r="L48" s="106"/>
      <c r="M48" s="107"/>
      <c r="N48" s="107"/>
      <c r="O48" s="107"/>
      <c r="P48" s="107"/>
      <c r="Q48" s="107"/>
      <c r="R48" s="93"/>
      <c r="S48" s="99"/>
      <c r="T48" s="103"/>
      <c r="U48" s="100"/>
      <c r="W48" s="40"/>
    </row>
    <row r="49" spans="2:23" ht="18" customHeight="1" x14ac:dyDescent="0.2">
      <c r="B49" s="40"/>
      <c r="D49" s="74">
        <v>29</v>
      </c>
      <c r="E49" s="105"/>
      <c r="F49" s="103"/>
      <c r="G49" s="104"/>
      <c r="H49" s="90"/>
      <c r="I49" s="81"/>
      <c r="J49" s="80"/>
      <c r="K49" s="81"/>
      <c r="L49" s="106"/>
      <c r="M49" s="107"/>
      <c r="N49" s="107"/>
      <c r="O49" s="107"/>
      <c r="P49" s="107"/>
      <c r="Q49" s="107"/>
      <c r="R49" s="93"/>
      <c r="S49" s="99"/>
      <c r="T49" s="103"/>
      <c r="U49" s="100"/>
      <c r="W49" s="40"/>
    </row>
    <row r="50" spans="2:23" ht="18" customHeight="1" x14ac:dyDescent="0.2">
      <c r="B50" s="40"/>
      <c r="D50" s="74">
        <v>30</v>
      </c>
      <c r="E50" s="102"/>
      <c r="F50" s="103"/>
      <c r="G50" s="104"/>
      <c r="H50" s="90"/>
      <c r="I50" s="81"/>
      <c r="J50" s="80"/>
      <c r="K50" s="81"/>
      <c r="L50" s="106"/>
      <c r="M50" s="107"/>
      <c r="N50" s="107"/>
      <c r="O50" s="107"/>
      <c r="P50" s="107"/>
      <c r="Q50" s="107"/>
      <c r="R50" s="93"/>
      <c r="S50" s="99"/>
      <c r="T50" s="103"/>
      <c r="U50" s="100"/>
      <c r="W50" s="40"/>
    </row>
    <row r="51" spans="2:23" ht="18" customHeight="1" thickBot="1" x14ac:dyDescent="0.25">
      <c r="B51" s="40"/>
      <c r="D51" s="75">
        <v>31</v>
      </c>
      <c r="E51" s="105"/>
      <c r="F51" s="103"/>
      <c r="G51" s="104"/>
      <c r="H51" s="90"/>
      <c r="I51" s="83"/>
      <c r="J51" s="82"/>
      <c r="K51" s="83"/>
      <c r="L51" s="106"/>
      <c r="M51" s="107"/>
      <c r="N51" s="107"/>
      <c r="O51" s="107"/>
      <c r="P51" s="107"/>
      <c r="Q51" s="107"/>
      <c r="R51" s="93"/>
      <c r="S51" s="99"/>
      <c r="T51" s="103"/>
      <c r="U51" s="100"/>
      <c r="W51" s="40"/>
    </row>
    <row r="52" spans="2:23" ht="21" customHeight="1" thickTop="1" thickBot="1" x14ac:dyDescent="0.25">
      <c r="B52" s="40"/>
      <c r="D52" s="111" t="s">
        <v>39</v>
      </c>
      <c r="E52" s="112"/>
      <c r="F52" s="112"/>
      <c r="G52" s="113"/>
      <c r="H52" s="61">
        <f>SUM(H21:H51)</f>
        <v>0</v>
      </c>
      <c r="I52" s="63">
        <f>SUM(I21:I51)</f>
        <v>0</v>
      </c>
      <c r="J52" s="61">
        <f>SUM(J21:J51)</f>
        <v>0</v>
      </c>
      <c r="K52" s="62">
        <f>SUM(K21:K51)</f>
        <v>0</v>
      </c>
      <c r="L52" s="77"/>
      <c r="M52" s="78"/>
      <c r="N52" s="78"/>
      <c r="O52" s="77"/>
      <c r="P52" s="78"/>
      <c r="Q52" s="78"/>
      <c r="R52" s="79"/>
      <c r="S52" s="108">
        <f>SUM(S21:S51)</f>
        <v>232000</v>
      </c>
      <c r="T52" s="109"/>
      <c r="U52" s="110"/>
      <c r="W52" s="40"/>
    </row>
    <row r="53" spans="2:23" ht="3.75" customHeight="1" thickTop="1" x14ac:dyDescent="0.2">
      <c r="B53" s="40"/>
      <c r="S53" s="84"/>
      <c r="T53" s="84"/>
      <c r="U53" s="84"/>
      <c r="W53" s="40"/>
    </row>
    <row r="54" spans="2:23" ht="16.5" customHeight="1" x14ac:dyDescent="0.2">
      <c r="B54" s="40"/>
      <c r="E54" s="1"/>
      <c r="I54" s="1"/>
      <c r="L54" s="1"/>
      <c r="M54" s="18" t="s">
        <v>42</v>
      </c>
      <c r="R54" s="125" t="s">
        <v>2</v>
      </c>
      <c r="S54" s="125"/>
      <c r="T54" s="125"/>
      <c r="U54" s="125"/>
      <c r="W54" s="40"/>
    </row>
    <row r="55" spans="2:23" x14ac:dyDescent="0.2">
      <c r="B55" s="40"/>
      <c r="W55" s="40"/>
    </row>
    <row r="56" spans="2:23" ht="16.5" customHeight="1" x14ac:dyDescent="0.2">
      <c r="B56" s="40"/>
      <c r="E56" s="98" t="s">
        <v>61</v>
      </c>
      <c r="F56" s="98"/>
      <c r="G56" s="98"/>
      <c r="H56" s="98"/>
      <c r="I56" s="98"/>
      <c r="J56" s="98"/>
      <c r="K56" s="85">
        <f>MAX(E21:G51)</f>
        <v>0</v>
      </c>
      <c r="M56" s="59" t="s">
        <v>49</v>
      </c>
      <c r="N56" s="18" t="s">
        <v>24</v>
      </c>
      <c r="O56" s="18"/>
      <c r="P56" s="59"/>
      <c r="Q56" s="59" t="s">
        <v>48</v>
      </c>
      <c r="R56" s="96"/>
      <c r="S56" s="96"/>
      <c r="T56" s="96"/>
      <c r="U56" s="96"/>
      <c r="W56" s="40"/>
    </row>
    <row r="57" spans="2:23" ht="16.5" customHeight="1" x14ac:dyDescent="0.2">
      <c r="B57" s="40"/>
      <c r="E57" s="98" t="s">
        <v>60</v>
      </c>
      <c r="F57" s="98"/>
      <c r="G57" s="98"/>
      <c r="H57" s="98"/>
      <c r="I57" s="98"/>
      <c r="J57" s="98"/>
      <c r="K57" s="85">
        <v>50746</v>
      </c>
      <c r="M57" s="59" t="s">
        <v>50</v>
      </c>
      <c r="N57" s="18" t="s">
        <v>25</v>
      </c>
      <c r="O57" s="18"/>
      <c r="P57" s="18"/>
      <c r="Q57" s="59" t="s">
        <v>48</v>
      </c>
      <c r="R57" s="96"/>
      <c r="S57" s="96"/>
      <c r="T57" s="96"/>
      <c r="U57" s="96"/>
      <c r="W57" s="40"/>
    </row>
    <row r="58" spans="2:23" ht="16.5" customHeight="1" x14ac:dyDescent="0.2">
      <c r="B58" s="40"/>
      <c r="K58" s="85"/>
      <c r="M58" s="59" t="s">
        <v>51</v>
      </c>
      <c r="N58" s="18" t="s">
        <v>43</v>
      </c>
      <c r="O58" s="18"/>
      <c r="P58" s="18"/>
      <c r="Q58" s="59" t="s">
        <v>48</v>
      </c>
      <c r="R58" s="96">
        <v>60000</v>
      </c>
      <c r="S58" s="96"/>
      <c r="T58" s="96"/>
      <c r="U58" s="96"/>
      <c r="W58" s="40"/>
    </row>
    <row r="59" spans="2:23" ht="16.5" customHeight="1" x14ac:dyDescent="0.2">
      <c r="B59" s="40"/>
      <c r="E59" s="98" t="s">
        <v>59</v>
      </c>
      <c r="F59" s="98"/>
      <c r="G59" s="98"/>
      <c r="H59" s="98"/>
      <c r="I59" s="98"/>
      <c r="J59" s="98"/>
      <c r="K59" s="85">
        <f>K56-K57</f>
        <v>-50746</v>
      </c>
      <c r="M59" s="59" t="s">
        <v>52</v>
      </c>
      <c r="N59" s="18" t="s">
        <v>44</v>
      </c>
      <c r="O59" s="18"/>
      <c r="P59" s="18"/>
      <c r="Q59" s="59" t="s">
        <v>48</v>
      </c>
      <c r="R59" s="96">
        <v>129000</v>
      </c>
      <c r="S59" s="96"/>
      <c r="T59" s="96"/>
      <c r="U59" s="96"/>
      <c r="W59" s="40"/>
    </row>
    <row r="60" spans="2:23" ht="16.5" customHeight="1" x14ac:dyDescent="0.2">
      <c r="B60" s="40"/>
      <c r="E60" s="98" t="s">
        <v>62</v>
      </c>
      <c r="F60" s="98"/>
      <c r="G60" s="98"/>
      <c r="H60" s="98"/>
      <c r="I60" s="98"/>
      <c r="J60" s="98"/>
      <c r="K60" s="86">
        <f>H52</f>
        <v>0</v>
      </c>
      <c r="L60" s="58"/>
      <c r="M60" s="60" t="s">
        <v>53</v>
      </c>
      <c r="N60" s="43" t="s">
        <v>45</v>
      </c>
      <c r="O60" s="43"/>
      <c r="P60" s="18"/>
      <c r="Q60" s="59" t="s">
        <v>48</v>
      </c>
      <c r="R60" s="96">
        <v>43000</v>
      </c>
      <c r="S60" s="96"/>
      <c r="T60" s="96"/>
      <c r="U60" s="96"/>
      <c r="W60" s="40"/>
    </row>
    <row r="61" spans="2:23" ht="16.5" customHeight="1" x14ac:dyDescent="0.2">
      <c r="B61" s="40"/>
      <c r="E61" s="98" t="s">
        <v>63</v>
      </c>
      <c r="F61" s="98"/>
      <c r="G61" s="98"/>
      <c r="H61" s="98"/>
      <c r="I61" s="98"/>
      <c r="J61" s="98"/>
      <c r="K61" s="86">
        <f>IF(K60=0,0,(K59/K60))</f>
        <v>0</v>
      </c>
      <c r="L61" s="58"/>
      <c r="M61" s="60" t="s">
        <v>54</v>
      </c>
      <c r="N61" s="43" t="s">
        <v>46</v>
      </c>
      <c r="O61" s="43"/>
      <c r="P61" s="18"/>
      <c r="Q61" s="59" t="s">
        <v>48</v>
      </c>
      <c r="R61" s="96"/>
      <c r="S61" s="96"/>
      <c r="T61" s="96"/>
      <c r="U61" s="96"/>
      <c r="W61" s="40"/>
    </row>
    <row r="62" spans="2:23" ht="16.5" customHeight="1" x14ac:dyDescent="0.2">
      <c r="B62" s="40"/>
      <c r="K62" s="57"/>
      <c r="L62" s="58"/>
      <c r="M62" s="60" t="s">
        <v>55</v>
      </c>
      <c r="N62" s="43" t="s">
        <v>47</v>
      </c>
      <c r="O62" s="43"/>
      <c r="P62" s="43"/>
      <c r="Q62" s="60" t="s">
        <v>48</v>
      </c>
      <c r="R62" s="96"/>
      <c r="S62" s="96"/>
      <c r="T62" s="96"/>
      <c r="U62" s="96"/>
      <c r="W62" s="40"/>
    </row>
    <row r="63" spans="2:23" ht="18" customHeight="1" thickBot="1" x14ac:dyDescent="0.25">
      <c r="B63" s="40"/>
      <c r="K63" s="57"/>
      <c r="L63" s="58"/>
      <c r="M63" s="58"/>
      <c r="N63" s="43" t="s">
        <v>56</v>
      </c>
      <c r="O63" s="58"/>
      <c r="P63" s="57"/>
      <c r="Q63" s="59" t="s">
        <v>48</v>
      </c>
      <c r="R63" s="101">
        <f>SUM(R56:R62)</f>
        <v>232000</v>
      </c>
      <c r="S63" s="101"/>
      <c r="T63" s="101"/>
      <c r="U63" s="101"/>
      <c r="W63" s="40"/>
    </row>
    <row r="64" spans="2:23" ht="13.5" thickTop="1" x14ac:dyDescent="0.2">
      <c r="B64" s="40"/>
      <c r="E64" t="s">
        <v>64</v>
      </c>
      <c r="K64" s="57"/>
      <c r="L64" s="58"/>
      <c r="M64" s="58"/>
      <c r="N64" s="58"/>
      <c r="O64" s="58"/>
      <c r="P64" s="57"/>
      <c r="Q64" s="57"/>
      <c r="R64" s="57"/>
      <c r="W64" s="40"/>
    </row>
    <row r="65" spans="2:23" x14ac:dyDescent="0.2">
      <c r="B65" s="40"/>
      <c r="K65" s="57"/>
      <c r="L65" s="58"/>
      <c r="M65" s="58"/>
      <c r="N65" s="58"/>
      <c r="O65" s="58"/>
      <c r="P65" s="57"/>
      <c r="Q65" s="57"/>
      <c r="R65" s="57"/>
      <c r="W65" s="40"/>
    </row>
    <row r="66" spans="2:23" x14ac:dyDescent="0.2">
      <c r="B66" s="40"/>
      <c r="E66" t="s">
        <v>65</v>
      </c>
      <c r="F66" s="72"/>
      <c r="G66" s="88"/>
      <c r="H66" s="72"/>
      <c r="K66" s="57"/>
      <c r="L66" s="58"/>
      <c r="M66" s="43" t="s">
        <v>57</v>
      </c>
      <c r="N66" s="58"/>
      <c r="O66" s="58"/>
      <c r="P66" s="57"/>
      <c r="Q66" s="57"/>
      <c r="R66" s="76"/>
      <c r="S66" s="72"/>
      <c r="T66" s="72"/>
      <c r="U66" s="72"/>
      <c r="W66" s="40"/>
    </row>
    <row r="67" spans="2:23" x14ac:dyDescent="0.2">
      <c r="B67" s="40"/>
      <c r="K67" s="57"/>
      <c r="L67" s="58"/>
      <c r="M67" s="43"/>
      <c r="N67" s="58"/>
      <c r="O67" s="58"/>
      <c r="P67" s="57"/>
      <c r="Q67" s="57"/>
      <c r="R67" s="76"/>
      <c r="S67" s="72"/>
      <c r="T67" s="72"/>
      <c r="U67" s="72"/>
      <c r="W67" s="40"/>
    </row>
    <row r="68" spans="2:23" x14ac:dyDescent="0.2">
      <c r="B68" s="40"/>
      <c r="K68" s="57"/>
      <c r="L68" s="58"/>
      <c r="M68" s="43" t="s">
        <v>58</v>
      </c>
      <c r="N68" s="58"/>
      <c r="O68" s="58"/>
      <c r="P68" s="57"/>
      <c r="Q68" s="57"/>
      <c r="R68" s="76"/>
      <c r="S68" s="72"/>
      <c r="T68" s="72"/>
      <c r="U68" s="72"/>
      <c r="W68" s="40"/>
    </row>
    <row r="69" spans="2:23" x14ac:dyDescent="0.2">
      <c r="B69" s="40"/>
      <c r="K69" s="57"/>
      <c r="L69" s="58"/>
      <c r="M69" s="43"/>
      <c r="N69" s="58"/>
      <c r="O69" s="58"/>
      <c r="P69" s="57"/>
      <c r="Q69" s="57"/>
      <c r="R69" s="76"/>
      <c r="S69" s="72"/>
      <c r="T69" s="72"/>
      <c r="U69" s="72"/>
      <c r="W69" s="40"/>
    </row>
    <row r="70" spans="2:23" x14ac:dyDescent="0.2">
      <c r="B70" s="40"/>
      <c r="K70" s="57"/>
      <c r="L70" s="58"/>
      <c r="M70" s="58"/>
      <c r="N70" s="58"/>
      <c r="O70" s="58"/>
      <c r="P70" s="57"/>
      <c r="Q70" s="57"/>
      <c r="R70" s="57"/>
      <c r="W70" s="40"/>
    </row>
    <row r="71" spans="2:23" ht="3.75" customHeight="1" x14ac:dyDescent="0.2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1"/>
      <c r="M71" s="41"/>
      <c r="N71" s="41"/>
      <c r="O71" s="40"/>
      <c r="P71" s="40"/>
      <c r="Q71" s="40"/>
      <c r="R71" s="40"/>
      <c r="S71" s="40"/>
      <c r="T71" s="40"/>
      <c r="U71" s="40"/>
      <c r="V71" s="40"/>
      <c r="W71" s="40"/>
    </row>
    <row r="72" spans="2:23" x14ac:dyDescent="0.2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 t="s">
        <v>88</v>
      </c>
      <c r="U72" s="30"/>
      <c r="V72" s="30"/>
      <c r="W72" s="30"/>
    </row>
    <row r="73" spans="2:23" x14ac:dyDescent="0.2"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2:23" x14ac:dyDescent="0.2"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2:23" x14ac:dyDescent="0.2"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2:23" x14ac:dyDescent="0.2"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2:23" x14ac:dyDescent="0.2"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2:23" x14ac:dyDescent="0.2"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2:23" x14ac:dyDescent="0.2"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</row>
    <row r="80" spans="2:23" x14ac:dyDescent="0.2"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</row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  <row r="180" s="39" customFormat="1" x14ac:dyDescent="0.2"/>
    <row r="181" s="39" customFormat="1" x14ac:dyDescent="0.2"/>
    <row r="182" s="39" customFormat="1" x14ac:dyDescent="0.2"/>
    <row r="183" s="39" customFormat="1" x14ac:dyDescent="0.2"/>
    <row r="184" s="39" customFormat="1" x14ac:dyDescent="0.2"/>
    <row r="185" s="39" customFormat="1" x14ac:dyDescent="0.2"/>
    <row r="186" s="39" customFormat="1" x14ac:dyDescent="0.2"/>
    <row r="187" s="39" customFormat="1" x14ac:dyDescent="0.2"/>
    <row r="188" s="39" customFormat="1" x14ac:dyDescent="0.2"/>
    <row r="189" s="39" customFormat="1" x14ac:dyDescent="0.2"/>
    <row r="190" s="39" customFormat="1" x14ac:dyDescent="0.2"/>
    <row r="191" s="39" customFormat="1" x14ac:dyDescent="0.2"/>
    <row r="192" s="39" customFormat="1" x14ac:dyDescent="0.2"/>
    <row r="193" s="39" customFormat="1" x14ac:dyDescent="0.2"/>
    <row r="194" s="39" customFormat="1" x14ac:dyDescent="0.2"/>
    <row r="195" s="39" customFormat="1" x14ac:dyDescent="0.2"/>
    <row r="196" s="39" customFormat="1" x14ac:dyDescent="0.2"/>
    <row r="197" s="39" customFormat="1" x14ac:dyDescent="0.2"/>
    <row r="198" s="39" customFormat="1" x14ac:dyDescent="0.2"/>
    <row r="199" s="39" customFormat="1" x14ac:dyDescent="0.2"/>
    <row r="200" s="39" customFormat="1" x14ac:dyDescent="0.2"/>
  </sheetData>
  <sheetProtection password="D925" sheet="1" objects="1" scenarios="1"/>
  <mergeCells count="128">
    <mergeCell ref="E27:G27"/>
    <mergeCell ref="L21:R21"/>
    <mergeCell ref="L24:R24"/>
    <mergeCell ref="L25:R25"/>
    <mergeCell ref="S22:U22"/>
    <mergeCell ref="S23:U23"/>
    <mergeCell ref="S25:U25"/>
    <mergeCell ref="E42:G42"/>
    <mergeCell ref="L22:R22"/>
    <mergeCell ref="L23:R23"/>
    <mergeCell ref="S21:U21"/>
    <mergeCell ref="E26:G26"/>
    <mergeCell ref="S24:U24"/>
    <mergeCell ref="E43:G43"/>
    <mergeCell ref="E21:G21"/>
    <mergeCell ref="E22:G22"/>
    <mergeCell ref="E23:G23"/>
    <mergeCell ref="S35:U35"/>
    <mergeCell ref="E33:G33"/>
    <mergeCell ref="E34:G34"/>
    <mergeCell ref="E35:G35"/>
    <mergeCell ref="S36:U36"/>
    <mergeCell ref="L35:R35"/>
    <mergeCell ref="L36:R36"/>
    <mergeCell ref="E36:G36"/>
    <mergeCell ref="E24:G24"/>
    <mergeCell ref="E25:G25"/>
    <mergeCell ref="S33:U33"/>
    <mergeCell ref="S31:U31"/>
    <mergeCell ref="S32:U32"/>
    <mergeCell ref="L29:R29"/>
    <mergeCell ref="L30:R30"/>
    <mergeCell ref="L40:R40"/>
    <mergeCell ref="L41:R41"/>
    <mergeCell ref="S42:U42"/>
    <mergeCell ref="S43:U43"/>
    <mergeCell ref="S41:U41"/>
    <mergeCell ref="E49:G49"/>
    <mergeCell ref="E28:G28"/>
    <mergeCell ref="S34:U34"/>
    <mergeCell ref="L33:R33"/>
    <mergeCell ref="L34:R34"/>
    <mergeCell ref="E29:G29"/>
    <mergeCell ref="E30:G30"/>
    <mergeCell ref="E31:G31"/>
    <mergeCell ref="E32:G32"/>
    <mergeCell ref="E37:G37"/>
    <mergeCell ref="L31:R31"/>
    <mergeCell ref="L32:R32"/>
    <mergeCell ref="E44:G44"/>
    <mergeCell ref="E45:G45"/>
    <mergeCell ref="L42:R42"/>
    <mergeCell ref="L43:R43"/>
    <mergeCell ref="E46:G46"/>
    <mergeCell ref="E38:G38"/>
    <mergeCell ref="E39:G39"/>
    <mergeCell ref="E40:G40"/>
    <mergeCell ref="E41:G41"/>
    <mergeCell ref="L46:R46"/>
    <mergeCell ref="L38:R38"/>
    <mergeCell ref="L39:R39"/>
    <mergeCell ref="R62:U62"/>
    <mergeCell ref="R54:U54"/>
    <mergeCell ref="R56:U56"/>
    <mergeCell ref="R57:U57"/>
    <mergeCell ref="R58:U58"/>
    <mergeCell ref="R59:U59"/>
    <mergeCell ref="S26:U26"/>
    <mergeCell ref="S27:U27"/>
    <mergeCell ref="S28:U28"/>
    <mergeCell ref="S29:U29"/>
    <mergeCell ref="R60:U60"/>
    <mergeCell ref="R61:U61"/>
    <mergeCell ref="S45:U45"/>
    <mergeCell ref="S38:U38"/>
    <mergeCell ref="S39:U39"/>
    <mergeCell ref="S40:U40"/>
    <mergeCell ref="L26:R26"/>
    <mergeCell ref="L27:R27"/>
    <mergeCell ref="L28:R28"/>
    <mergeCell ref="S37:U37"/>
    <mergeCell ref="L37:R37"/>
    <mergeCell ref="S30:U30"/>
    <mergeCell ref="L50:R50"/>
    <mergeCell ref="L51:R51"/>
    <mergeCell ref="D6:T6"/>
    <mergeCell ref="S19:U19"/>
    <mergeCell ref="L19:R19"/>
    <mergeCell ref="L20:R20"/>
    <mergeCell ref="D15:G15"/>
    <mergeCell ref="H15:J15"/>
    <mergeCell ref="D11:G11"/>
    <mergeCell ref="H11:J11"/>
    <mergeCell ref="D12:G12"/>
    <mergeCell ref="D16:G16"/>
    <mergeCell ref="H16:J16"/>
    <mergeCell ref="H12:J12"/>
    <mergeCell ref="D13:G13"/>
    <mergeCell ref="H13:J13"/>
    <mergeCell ref="H14:J14"/>
    <mergeCell ref="R7:U7"/>
    <mergeCell ref="R8:T8"/>
    <mergeCell ref="D14:G14"/>
    <mergeCell ref="M16:S16"/>
    <mergeCell ref="R63:U63"/>
    <mergeCell ref="E56:J56"/>
    <mergeCell ref="E57:J57"/>
    <mergeCell ref="E59:J59"/>
    <mergeCell ref="E60:J60"/>
    <mergeCell ref="E61:J61"/>
    <mergeCell ref="E50:G50"/>
    <mergeCell ref="E51:G51"/>
    <mergeCell ref="S44:U44"/>
    <mergeCell ref="L47:R47"/>
    <mergeCell ref="L48:R48"/>
    <mergeCell ref="L49:R49"/>
    <mergeCell ref="L44:R44"/>
    <mergeCell ref="L45:R45"/>
    <mergeCell ref="S46:U46"/>
    <mergeCell ref="S50:U50"/>
    <mergeCell ref="S47:U47"/>
    <mergeCell ref="S48:U48"/>
    <mergeCell ref="S49:U49"/>
    <mergeCell ref="S51:U51"/>
    <mergeCell ref="S52:U52"/>
    <mergeCell ref="D52:G52"/>
    <mergeCell ref="E47:G47"/>
    <mergeCell ref="E48:G48"/>
  </mergeCells>
  <phoneticPr fontId="8" type="noConversion"/>
  <pageMargins left="0.5" right="0.25" top="0.25" bottom="0.25" header="0" footer="0"/>
  <pageSetup paperSize="9" scale="7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56"/>
  <sheetViews>
    <sheetView showGridLines="0" showRowColHeaders="0" workbookViewId="0">
      <selection activeCell="N51" sqref="N51"/>
    </sheetView>
  </sheetViews>
  <sheetFormatPr defaultRowHeight="12.75" x14ac:dyDescent="0.2"/>
  <cols>
    <col min="1" max="1" width="1.28515625" style="39" customWidth="1"/>
    <col min="2" max="2" width="0.5703125" style="39" customWidth="1"/>
    <col min="3" max="3" width="1" style="39" customWidth="1"/>
    <col min="4" max="4" width="5.5703125" style="39" customWidth="1"/>
    <col min="5" max="5" width="5.42578125" style="39" customWidth="1"/>
    <col min="6" max="6" width="1.140625" style="39" customWidth="1"/>
    <col min="7" max="7" width="7.42578125" style="39" customWidth="1"/>
    <col min="8" max="8" width="11.7109375" style="39" customWidth="1"/>
    <col min="9" max="9" width="4.85546875" style="39" customWidth="1"/>
    <col min="10" max="10" width="11" style="39" customWidth="1"/>
    <col min="11" max="11" width="9.5703125" style="39" customWidth="1"/>
    <col min="12" max="12" width="16.7109375" style="39" customWidth="1"/>
    <col min="13" max="13" width="6.5703125" style="39" customWidth="1"/>
    <col min="14" max="14" width="16" style="39" customWidth="1"/>
    <col min="15" max="15" width="1.140625" style="39" customWidth="1"/>
    <col min="16" max="16" width="0.5703125" style="39" customWidth="1"/>
    <col min="17" max="30" width="9.140625" style="39"/>
  </cols>
  <sheetData>
    <row r="1" spans="2:16" ht="4.5" customHeight="1" x14ac:dyDescent="0.2"/>
    <row r="2" spans="2:16" ht="3" customHeight="1" x14ac:dyDescent="0.2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2:16" ht="3" customHeight="1" x14ac:dyDescent="0.2">
      <c r="B3" s="40"/>
      <c r="C3"/>
      <c r="D3"/>
      <c r="E3"/>
      <c r="F3"/>
      <c r="G3"/>
      <c r="H3"/>
      <c r="I3"/>
      <c r="J3"/>
      <c r="K3"/>
      <c r="L3"/>
      <c r="M3"/>
      <c r="N3"/>
      <c r="O3"/>
      <c r="P3" s="40"/>
    </row>
    <row r="4" spans="2:16" ht="15.75" x14ac:dyDescent="0.25">
      <c r="B4" s="40"/>
      <c r="C4"/>
      <c r="D4"/>
      <c r="E4"/>
      <c r="F4"/>
      <c r="G4" s="65" t="s">
        <v>0</v>
      </c>
      <c r="H4"/>
      <c r="I4"/>
      <c r="J4"/>
      <c r="K4"/>
      <c r="L4"/>
      <c r="M4" s="18" t="s">
        <v>20</v>
      </c>
      <c r="N4" s="2"/>
      <c r="O4"/>
      <c r="P4" s="40"/>
    </row>
    <row r="5" spans="2:16" x14ac:dyDescent="0.2">
      <c r="B5" s="40"/>
      <c r="C5"/>
      <c r="D5"/>
      <c r="E5"/>
      <c r="F5"/>
      <c r="G5"/>
      <c r="H5"/>
      <c r="I5"/>
      <c r="J5"/>
      <c r="K5"/>
      <c r="L5"/>
      <c r="M5" s="18" t="s">
        <v>19</v>
      </c>
      <c r="N5" s="2"/>
      <c r="O5"/>
      <c r="P5" s="40"/>
    </row>
    <row r="6" spans="2:16" ht="18" x14ac:dyDescent="0.25">
      <c r="B6" s="40"/>
      <c r="C6"/>
      <c r="D6" s="97" t="s">
        <v>1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/>
      <c r="P6" s="40"/>
    </row>
    <row r="7" spans="2:16" x14ac:dyDescent="0.2">
      <c r="B7" s="40"/>
      <c r="C7"/>
      <c r="D7"/>
      <c r="E7"/>
      <c r="F7"/>
      <c r="G7"/>
      <c r="H7"/>
      <c r="I7"/>
      <c r="J7"/>
      <c r="K7"/>
      <c r="L7"/>
      <c r="M7"/>
      <c r="N7"/>
      <c r="O7"/>
      <c r="P7" s="40"/>
    </row>
    <row r="8" spans="2:16" ht="13.5" customHeight="1" x14ac:dyDescent="0.25">
      <c r="B8" s="40"/>
      <c r="C8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/>
      <c r="P8" s="40"/>
    </row>
    <row r="9" spans="2:16" ht="2.25" customHeight="1" x14ac:dyDescent="0.2">
      <c r="B9" s="40"/>
      <c r="C9" s="33"/>
      <c r="D9" s="32"/>
      <c r="E9" s="21"/>
      <c r="F9" s="21"/>
      <c r="G9" s="21"/>
      <c r="H9" s="21"/>
      <c r="I9" s="21"/>
      <c r="J9" s="21"/>
      <c r="K9" s="21"/>
      <c r="L9" s="21"/>
      <c r="M9" s="21"/>
      <c r="N9" s="23"/>
      <c r="O9"/>
      <c r="P9" s="40"/>
    </row>
    <row r="10" spans="2:16" ht="5.25" customHeight="1" x14ac:dyDescent="0.2">
      <c r="B10" s="40"/>
      <c r="C1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/>
      <c r="P10" s="40"/>
    </row>
    <row r="11" spans="2:16" ht="15" customHeight="1" x14ac:dyDescent="0.2">
      <c r="B11" s="40"/>
      <c r="C11"/>
      <c r="D11" s="92" t="s">
        <v>75</v>
      </c>
      <c r="E11" s="92"/>
      <c r="F11" s="92"/>
      <c r="G11" s="92"/>
      <c r="H11" s="134" t="s">
        <v>15</v>
      </c>
      <c r="I11" s="134"/>
      <c r="J11" s="134"/>
      <c r="K11" s="18" t="s">
        <v>76</v>
      </c>
      <c r="L11" s="18" t="s">
        <v>77</v>
      </c>
      <c r="M11" s="67"/>
      <c r="N11"/>
      <c r="O11"/>
      <c r="P11" s="40"/>
    </row>
    <row r="12" spans="2:16" x14ac:dyDescent="0.2">
      <c r="B12" s="40"/>
      <c r="C12"/>
      <c r="D12" s="92" t="s">
        <v>71</v>
      </c>
      <c r="E12" s="92"/>
      <c r="F12" s="92"/>
      <c r="G12" s="92"/>
      <c r="H12" s="30" t="s">
        <v>16</v>
      </c>
      <c r="I12" s="30"/>
      <c r="J12" s="30"/>
      <c r="K12" s="18"/>
      <c r="L12" s="18" t="s">
        <v>78</v>
      </c>
      <c r="M12" s="67"/>
      <c r="N12"/>
      <c r="O12"/>
      <c r="P12" s="40"/>
    </row>
    <row r="13" spans="2:16" x14ac:dyDescent="0.2">
      <c r="B13" s="40"/>
      <c r="C13"/>
      <c r="D13" s="92" t="s">
        <v>72</v>
      </c>
      <c r="E13" s="92"/>
      <c r="F13" s="92"/>
      <c r="G13" s="92"/>
      <c r="H13" s="134" t="s">
        <v>15</v>
      </c>
      <c r="I13" s="134"/>
      <c r="J13" s="134"/>
      <c r="K13" s="18" t="s">
        <v>79</v>
      </c>
      <c r="L13" s="18" t="s">
        <v>80</v>
      </c>
      <c r="M13" s="67"/>
      <c r="N13"/>
      <c r="O13"/>
      <c r="P13" s="40"/>
    </row>
    <row r="14" spans="2:16" x14ac:dyDescent="0.2">
      <c r="B14" s="40"/>
      <c r="C14"/>
      <c r="D14" s="92" t="s">
        <v>73</v>
      </c>
      <c r="E14" s="92"/>
      <c r="F14" s="92"/>
      <c r="G14" s="92"/>
      <c r="H14" s="134" t="s">
        <v>15</v>
      </c>
      <c r="I14" s="134"/>
      <c r="J14" s="134"/>
      <c r="K14" s="18"/>
      <c r="L14" s="18" t="s">
        <v>81</v>
      </c>
      <c r="M14" s="67"/>
      <c r="N14"/>
      <c r="O14"/>
      <c r="P14" s="40"/>
    </row>
    <row r="15" spans="2:16" x14ac:dyDescent="0.2">
      <c r="B15" s="40"/>
      <c r="C15"/>
      <c r="D15" s="92" t="s">
        <v>74</v>
      </c>
      <c r="E15" s="92"/>
      <c r="F15" s="92"/>
      <c r="G15" s="92"/>
      <c r="H15" s="134" t="s">
        <v>15</v>
      </c>
      <c r="I15" s="134"/>
      <c r="J15" s="134"/>
      <c r="K15"/>
      <c r="L15"/>
      <c r="M15"/>
      <c r="N15"/>
      <c r="O15"/>
      <c r="P15" s="40"/>
    </row>
    <row r="16" spans="2:16" ht="6" customHeight="1" x14ac:dyDescent="0.2">
      <c r="B16" s="40"/>
      <c r="C16"/>
      <c r="D16"/>
      <c r="E16"/>
      <c r="F16"/>
      <c r="G16"/>
      <c r="H16"/>
      <c r="I16"/>
      <c r="J16"/>
      <c r="K16"/>
      <c r="L16"/>
      <c r="M16"/>
      <c r="N16"/>
      <c r="O16"/>
      <c r="P16" s="40"/>
    </row>
    <row r="17" spans="2:16" ht="2.25" customHeight="1" x14ac:dyDescent="0.2">
      <c r="B17" s="40"/>
      <c r="C17"/>
      <c r="D17" s="13"/>
      <c r="E17" s="5"/>
      <c r="F17" s="5"/>
      <c r="G17" s="5"/>
      <c r="H17" s="5"/>
      <c r="I17" s="5"/>
      <c r="J17" s="5"/>
      <c r="K17" s="5"/>
      <c r="L17" s="5"/>
      <c r="M17" s="5"/>
      <c r="N17" s="4"/>
      <c r="O17"/>
      <c r="P17" s="40"/>
    </row>
    <row r="18" spans="2:16" ht="5.25" customHeight="1" x14ac:dyDescent="0.2">
      <c r="B18" s="40"/>
      <c r="C18"/>
      <c r="D18" s="3"/>
      <c r="E18" s="3"/>
      <c r="F18" s="3"/>
      <c r="G18" s="3"/>
      <c r="H18" s="3"/>
      <c r="I18" s="3"/>
      <c r="J18" s="3"/>
      <c r="K18" s="31"/>
      <c r="L18" s="31"/>
      <c r="M18" s="3"/>
      <c r="N18" s="3"/>
      <c r="O18"/>
      <c r="P18" s="40"/>
    </row>
    <row r="19" spans="2:16" ht="18.75" customHeight="1" x14ac:dyDescent="0.25">
      <c r="B19" s="40"/>
      <c r="C19"/>
      <c r="D19" s="3"/>
      <c r="E19" s="3"/>
      <c r="F19"/>
      <c r="G19" s="20" t="s">
        <v>14</v>
      </c>
      <c r="H19"/>
      <c r="I19" s="19"/>
      <c r="J19" s="3"/>
      <c r="K19" s="34" t="s">
        <v>2</v>
      </c>
      <c r="L19" s="35"/>
      <c r="M19" s="3"/>
      <c r="N19" s="3"/>
      <c r="O19"/>
      <c r="P19" s="40"/>
    </row>
    <row r="20" spans="2:16" ht="5.25" customHeight="1" x14ac:dyDescent="0.2">
      <c r="B20" s="40"/>
      <c r="C2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/>
      <c r="P20" s="40"/>
    </row>
    <row r="21" spans="2:16" ht="19.5" customHeight="1" x14ac:dyDescent="0.2">
      <c r="B21" s="40"/>
      <c r="C21"/>
      <c r="D21" s="138" t="s">
        <v>82</v>
      </c>
      <c r="E21" s="139"/>
      <c r="F21" s="139"/>
      <c r="G21" s="139"/>
      <c r="H21" s="139"/>
      <c r="I21" s="139"/>
      <c r="J21" s="139"/>
      <c r="K21" s="139"/>
      <c r="L21" s="140"/>
      <c r="M21" s="22" t="s">
        <v>2</v>
      </c>
      <c r="N21" s="23"/>
      <c r="O21"/>
      <c r="P21" s="40"/>
    </row>
    <row r="22" spans="2:16" ht="8.25" customHeight="1" x14ac:dyDescent="0.2">
      <c r="B22" s="40"/>
      <c r="C2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/>
      <c r="P22" s="40"/>
    </row>
    <row r="23" spans="2:16" ht="21" customHeight="1" x14ac:dyDescent="0.2">
      <c r="B23" s="40"/>
      <c r="C23"/>
      <c r="D23" s="68" t="s">
        <v>83</v>
      </c>
      <c r="E23" s="69"/>
      <c r="F23" s="70"/>
      <c r="G23" s="70"/>
      <c r="H23" s="70"/>
      <c r="I23" s="70"/>
      <c r="J23" s="70"/>
      <c r="K23" s="70"/>
      <c r="L23" s="70"/>
      <c r="M23" s="70"/>
      <c r="N23" s="29"/>
      <c r="O23"/>
      <c r="P23" s="40"/>
    </row>
    <row r="24" spans="2:16" ht="19.5" customHeight="1" x14ac:dyDescent="0.2">
      <c r="B24" s="40"/>
      <c r="C24"/>
      <c r="D24" s="10" t="s">
        <v>3</v>
      </c>
      <c r="E24" s="9" t="s">
        <v>4</v>
      </c>
      <c r="F24" s="9"/>
      <c r="G24" s="9"/>
      <c r="H24" s="10" t="s">
        <v>5</v>
      </c>
      <c r="I24" s="8" t="s">
        <v>6</v>
      </c>
      <c r="J24" s="9"/>
      <c r="K24" s="11"/>
      <c r="L24" s="12" t="s">
        <v>7</v>
      </c>
      <c r="M24" s="8" t="s">
        <v>17</v>
      </c>
      <c r="N24" s="24" t="s">
        <v>8</v>
      </c>
      <c r="O24"/>
      <c r="P24" s="40"/>
    </row>
    <row r="25" spans="2:16" x14ac:dyDescent="0.2">
      <c r="B25" s="40"/>
      <c r="C25"/>
      <c r="D25" s="71"/>
      <c r="E25" s="135"/>
      <c r="F25" s="136"/>
      <c r="G25" s="137"/>
      <c r="H25" s="71"/>
      <c r="I25" s="135"/>
      <c r="J25" s="136"/>
      <c r="K25" s="137"/>
      <c r="L25" s="64"/>
      <c r="M25" s="28"/>
      <c r="N25" s="29"/>
      <c r="O25"/>
      <c r="P25" s="40"/>
    </row>
    <row r="26" spans="2:16" x14ac:dyDescent="0.2">
      <c r="B26" s="40"/>
      <c r="C26"/>
      <c r="D26" s="71"/>
      <c r="E26" s="135"/>
      <c r="F26" s="136"/>
      <c r="G26" s="137"/>
      <c r="H26" s="71"/>
      <c r="I26" s="135"/>
      <c r="J26" s="136"/>
      <c r="K26" s="137"/>
      <c r="L26" s="64"/>
      <c r="M26" s="28"/>
      <c r="N26" s="29"/>
      <c r="O26"/>
      <c r="P26" s="40"/>
    </row>
    <row r="27" spans="2:16" x14ac:dyDescent="0.2">
      <c r="B27" s="40"/>
      <c r="C27"/>
      <c r="D27" s="71"/>
      <c r="E27" s="135"/>
      <c r="F27" s="136"/>
      <c r="G27" s="137"/>
      <c r="H27" s="71"/>
      <c r="I27" s="135"/>
      <c r="J27" s="136"/>
      <c r="K27" s="137"/>
      <c r="L27" s="64"/>
      <c r="M27" s="28"/>
      <c r="N27" s="29"/>
      <c r="O27"/>
      <c r="P27" s="40"/>
    </row>
    <row r="28" spans="2:16" x14ac:dyDescent="0.2">
      <c r="B28" s="40"/>
      <c r="C28"/>
      <c r="D28" s="71"/>
      <c r="E28" s="135"/>
      <c r="F28" s="136"/>
      <c r="G28" s="137"/>
      <c r="H28" s="71"/>
      <c r="I28" s="135"/>
      <c r="J28" s="136"/>
      <c r="K28" s="137"/>
      <c r="L28" s="64"/>
      <c r="M28" s="28"/>
      <c r="N28" s="29"/>
      <c r="O28"/>
      <c r="P28" s="40"/>
    </row>
    <row r="29" spans="2:16" x14ac:dyDescent="0.2">
      <c r="B29" s="40"/>
      <c r="C29"/>
      <c r="D29" s="71"/>
      <c r="E29" s="135"/>
      <c r="F29" s="136"/>
      <c r="G29" s="137"/>
      <c r="H29" s="71"/>
      <c r="I29" s="135"/>
      <c r="J29" s="136"/>
      <c r="K29" s="137"/>
      <c r="L29" s="64"/>
      <c r="M29" s="28"/>
      <c r="N29" s="29"/>
      <c r="O29"/>
      <c r="P29" s="40"/>
    </row>
    <row r="30" spans="2:16" x14ac:dyDescent="0.2">
      <c r="B30" s="40"/>
      <c r="C30"/>
      <c r="D30" s="71"/>
      <c r="E30" s="135"/>
      <c r="F30" s="136"/>
      <c r="G30" s="137"/>
      <c r="H30" s="71"/>
      <c r="I30" s="135"/>
      <c r="J30" s="136"/>
      <c r="K30" s="137"/>
      <c r="L30" s="64"/>
      <c r="M30" s="28"/>
      <c r="N30" s="29"/>
      <c r="O30"/>
      <c r="P30" s="40"/>
    </row>
    <row r="31" spans="2:16" x14ac:dyDescent="0.2">
      <c r="B31" s="40"/>
      <c r="C31"/>
      <c r="D31" s="71"/>
      <c r="E31" s="135"/>
      <c r="F31" s="136"/>
      <c r="G31" s="137"/>
      <c r="H31" s="71"/>
      <c r="I31" s="135"/>
      <c r="J31" s="136"/>
      <c r="K31" s="137"/>
      <c r="L31" s="64"/>
      <c r="M31" s="28"/>
      <c r="N31" s="29"/>
      <c r="O31"/>
      <c r="P31" s="40"/>
    </row>
    <row r="32" spans="2:16" x14ac:dyDescent="0.2">
      <c r="B32" s="40"/>
      <c r="C32"/>
      <c r="D32" s="71"/>
      <c r="E32" s="135"/>
      <c r="F32" s="136"/>
      <c r="G32" s="137"/>
      <c r="H32" s="71"/>
      <c r="I32" s="135"/>
      <c r="J32" s="136"/>
      <c r="K32" s="137"/>
      <c r="L32" s="64"/>
      <c r="M32" s="28"/>
      <c r="N32" s="29"/>
      <c r="O32"/>
      <c r="P32" s="40"/>
    </row>
    <row r="33" spans="1:30" x14ac:dyDescent="0.2">
      <c r="B33" s="40"/>
      <c r="C33"/>
      <c r="D33" s="71"/>
      <c r="E33" s="135"/>
      <c r="F33" s="136"/>
      <c r="G33" s="137"/>
      <c r="H33" s="71"/>
      <c r="I33" s="135"/>
      <c r="J33" s="136"/>
      <c r="K33" s="137"/>
      <c r="L33" s="64"/>
      <c r="M33" s="28"/>
      <c r="N33" s="29"/>
      <c r="O33"/>
      <c r="P33" s="40"/>
    </row>
    <row r="34" spans="1:30" x14ac:dyDescent="0.2">
      <c r="B34" s="40"/>
      <c r="C34"/>
      <c r="D34" s="71"/>
      <c r="E34" s="135"/>
      <c r="F34" s="136"/>
      <c r="G34" s="137"/>
      <c r="H34" s="71"/>
      <c r="I34" s="135"/>
      <c r="J34" s="136"/>
      <c r="K34" s="137"/>
      <c r="L34" s="64"/>
      <c r="M34" s="28"/>
      <c r="N34" s="29"/>
      <c r="O34"/>
      <c r="P34" s="40"/>
    </row>
    <row r="35" spans="1:30" x14ac:dyDescent="0.2">
      <c r="B35" s="40"/>
      <c r="C35"/>
      <c r="D35" s="71"/>
      <c r="E35" s="135"/>
      <c r="F35" s="136"/>
      <c r="G35" s="137"/>
      <c r="H35" s="71"/>
      <c r="I35" s="135"/>
      <c r="J35" s="136"/>
      <c r="K35" s="137"/>
      <c r="L35" s="64"/>
      <c r="M35" s="28"/>
      <c r="N35" s="29"/>
      <c r="O35"/>
      <c r="P35" s="40"/>
    </row>
    <row r="36" spans="1:30" x14ac:dyDescent="0.2">
      <c r="B36" s="40"/>
      <c r="C36"/>
      <c r="D36" s="71"/>
      <c r="E36" s="135"/>
      <c r="F36" s="136"/>
      <c r="G36" s="137"/>
      <c r="H36" s="71"/>
      <c r="I36" s="135"/>
      <c r="J36" s="136"/>
      <c r="K36" s="137"/>
      <c r="L36" s="64"/>
      <c r="M36" s="28"/>
      <c r="N36" s="29"/>
      <c r="O36"/>
      <c r="P36" s="40"/>
    </row>
    <row r="37" spans="1:30" x14ac:dyDescent="0.2">
      <c r="B37" s="40"/>
      <c r="C37"/>
      <c r="D37" s="71"/>
      <c r="E37" s="135"/>
      <c r="F37" s="136"/>
      <c r="G37" s="137"/>
      <c r="H37" s="71"/>
      <c r="I37" s="135"/>
      <c r="J37" s="136"/>
      <c r="K37" s="137"/>
      <c r="L37" s="64"/>
      <c r="M37" s="28"/>
      <c r="N37" s="29"/>
      <c r="O37"/>
      <c r="P37" s="40"/>
    </row>
    <row r="38" spans="1:30" x14ac:dyDescent="0.2">
      <c r="B38" s="40"/>
      <c r="C38"/>
      <c r="D38" s="71"/>
      <c r="E38" s="135"/>
      <c r="F38" s="136"/>
      <c r="G38" s="137"/>
      <c r="H38" s="71"/>
      <c r="I38" s="135"/>
      <c r="J38" s="136"/>
      <c r="K38" s="137"/>
      <c r="L38" s="64"/>
      <c r="M38" s="28"/>
      <c r="N38" s="29"/>
      <c r="O38"/>
      <c r="P38" s="40"/>
    </row>
    <row r="39" spans="1:30" x14ac:dyDescent="0.2">
      <c r="B39" s="40"/>
      <c r="C39"/>
      <c r="D39" s="71"/>
      <c r="E39" s="135"/>
      <c r="F39" s="136"/>
      <c r="G39" s="137"/>
      <c r="H39" s="71"/>
      <c r="I39" s="135"/>
      <c r="J39" s="136"/>
      <c r="K39" s="137"/>
      <c r="L39" s="64"/>
      <c r="M39" s="28"/>
      <c r="N39" s="29"/>
      <c r="O39"/>
      <c r="P39" s="40"/>
    </row>
    <row r="40" spans="1:30" x14ac:dyDescent="0.2">
      <c r="B40" s="40"/>
      <c r="C40"/>
      <c r="D40" s="71"/>
      <c r="E40" s="135"/>
      <c r="F40" s="136"/>
      <c r="G40" s="137"/>
      <c r="H40" s="71"/>
      <c r="I40" s="135"/>
      <c r="J40" s="136"/>
      <c r="K40" s="137"/>
      <c r="L40" s="64"/>
      <c r="M40" s="28"/>
      <c r="N40" s="29"/>
      <c r="O40"/>
      <c r="P40" s="40"/>
    </row>
    <row r="41" spans="1:30" ht="20.25" customHeight="1" x14ac:dyDescent="0.2">
      <c r="B41" s="40"/>
      <c r="C41"/>
      <c r="D41" s="131" t="s">
        <v>84</v>
      </c>
      <c r="E41" s="132"/>
      <c r="F41" s="132"/>
      <c r="G41" s="132"/>
      <c r="H41" s="132"/>
      <c r="I41" s="132"/>
      <c r="J41" s="132"/>
      <c r="K41" s="132"/>
      <c r="L41" s="133"/>
      <c r="M41" s="28"/>
      <c r="N41" s="29"/>
      <c r="O41"/>
      <c r="P41" s="40"/>
    </row>
    <row r="42" spans="1:30" ht="18.75" customHeight="1" x14ac:dyDescent="0.2">
      <c r="B42" s="40"/>
      <c r="C42"/>
      <c r="D42" s="25"/>
      <c r="E42" s="26"/>
      <c r="F42" s="26"/>
      <c r="G42" s="26"/>
      <c r="H42" s="26"/>
      <c r="I42" s="26"/>
      <c r="J42" s="26"/>
      <c r="K42" s="26"/>
      <c r="L42" s="27"/>
      <c r="M42" s="66" t="s">
        <v>18</v>
      </c>
      <c r="N42" s="29"/>
      <c r="O42"/>
      <c r="P42" s="40"/>
    </row>
    <row r="43" spans="1:30" s="30" customFormat="1" ht="6" customHeight="1" x14ac:dyDescent="0.2">
      <c r="A43" s="39"/>
      <c r="B43" s="40"/>
      <c r="D43" s="25"/>
      <c r="E43" s="26"/>
      <c r="F43" s="26"/>
      <c r="G43" s="26"/>
      <c r="H43" s="26"/>
      <c r="I43" s="26"/>
      <c r="J43" s="26"/>
      <c r="K43" s="26"/>
      <c r="L43" s="27"/>
      <c r="M43" s="28"/>
      <c r="N43" s="29"/>
      <c r="P43" s="40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ht="21" customHeight="1" x14ac:dyDescent="0.2">
      <c r="B44" s="40"/>
      <c r="C44"/>
      <c r="D44" s="131" t="s">
        <v>85</v>
      </c>
      <c r="E44" s="132"/>
      <c r="F44" s="132"/>
      <c r="G44" s="132"/>
      <c r="H44" s="132"/>
      <c r="I44" s="132"/>
      <c r="J44" s="132"/>
      <c r="K44" s="132"/>
      <c r="L44" s="133"/>
      <c r="M44" s="66" t="s">
        <v>2</v>
      </c>
      <c r="N44" s="29"/>
      <c r="O44"/>
      <c r="P44" s="40"/>
    </row>
    <row r="45" spans="1:30" ht="6" customHeight="1" x14ac:dyDescent="0.2">
      <c r="B45" s="40"/>
      <c r="C45"/>
      <c r="D45" s="14"/>
      <c r="E45" s="15"/>
      <c r="F45" s="16"/>
      <c r="G45" s="16"/>
      <c r="H45" s="17"/>
      <c r="I45" s="16"/>
      <c r="J45" s="16"/>
      <c r="K45" s="16"/>
      <c r="L45" s="17"/>
      <c r="M45" s="16"/>
      <c r="N45" s="16"/>
      <c r="O45"/>
      <c r="P45" s="40"/>
    </row>
    <row r="46" spans="1:30" ht="6.75" customHeight="1" x14ac:dyDescent="0.2">
      <c r="B46" s="40"/>
      <c r="C46"/>
      <c r="D46"/>
      <c r="E46"/>
      <c r="F46"/>
      <c r="G46"/>
      <c r="H46"/>
      <c r="I46"/>
      <c r="J46"/>
      <c r="K46"/>
      <c r="L46"/>
      <c r="M46"/>
      <c r="N46"/>
      <c r="O46"/>
      <c r="P46" s="40"/>
    </row>
    <row r="47" spans="1:30" x14ac:dyDescent="0.2">
      <c r="B47" s="40"/>
      <c r="C47"/>
      <c r="D47"/>
      <c r="E47" s="1" t="s">
        <v>9</v>
      </c>
      <c r="F47"/>
      <c r="G47"/>
      <c r="H47"/>
      <c r="I47" s="1" t="s">
        <v>10</v>
      </c>
      <c r="J47"/>
      <c r="K47"/>
      <c r="L47" s="1" t="s">
        <v>11</v>
      </c>
      <c r="M47"/>
      <c r="N47"/>
      <c r="O47"/>
      <c r="P47" s="40"/>
    </row>
    <row r="48" spans="1:30" x14ac:dyDescent="0.2">
      <c r="B48" s="40"/>
      <c r="C48"/>
      <c r="D48"/>
      <c r="E48"/>
      <c r="F48"/>
      <c r="G48"/>
      <c r="H48"/>
      <c r="I48"/>
      <c r="J48"/>
      <c r="K48"/>
      <c r="L48"/>
      <c r="M48"/>
      <c r="N48"/>
      <c r="O48"/>
      <c r="P48" s="40"/>
    </row>
    <row r="49" spans="2:16" x14ac:dyDescent="0.2">
      <c r="B49" s="40"/>
      <c r="C49"/>
      <c r="D49"/>
      <c r="E49"/>
      <c r="F49"/>
      <c r="G49"/>
      <c r="H49"/>
      <c r="I49"/>
      <c r="J49"/>
      <c r="K49"/>
      <c r="L49"/>
      <c r="M49"/>
      <c r="N49"/>
      <c r="O49"/>
      <c r="P49" s="40"/>
    </row>
    <row r="50" spans="2:16" x14ac:dyDescent="0.2">
      <c r="B50" s="40"/>
      <c r="C50"/>
      <c r="D50"/>
      <c r="E50"/>
      <c r="F50"/>
      <c r="G50"/>
      <c r="H50"/>
      <c r="I50"/>
      <c r="J50"/>
      <c r="K50"/>
      <c r="L50"/>
      <c r="M50"/>
      <c r="N50"/>
      <c r="O50"/>
      <c r="P50" s="40"/>
    </row>
    <row r="51" spans="2:16" x14ac:dyDescent="0.2">
      <c r="B51" s="40"/>
      <c r="C51"/>
      <c r="D51"/>
      <c r="E51"/>
      <c r="F51"/>
      <c r="G51"/>
      <c r="H51"/>
      <c r="I51"/>
      <c r="J51"/>
      <c r="K51"/>
      <c r="L51"/>
      <c r="M51"/>
      <c r="N51"/>
      <c r="O51"/>
      <c r="P51" s="40"/>
    </row>
    <row r="52" spans="2:16" x14ac:dyDescent="0.2">
      <c r="B52" s="40"/>
      <c r="C52"/>
      <c r="D52"/>
      <c r="E52"/>
      <c r="F52"/>
      <c r="G52"/>
      <c r="H52"/>
      <c r="I52"/>
      <c r="J52"/>
      <c r="K52"/>
      <c r="L52"/>
      <c r="M52"/>
      <c r="N52"/>
      <c r="O52"/>
      <c r="P52" s="40"/>
    </row>
    <row r="53" spans="2:16" x14ac:dyDescent="0.2">
      <c r="B53" s="40"/>
      <c r="C53"/>
      <c r="D53"/>
      <c r="E53"/>
      <c r="F53"/>
      <c r="G53"/>
      <c r="H53"/>
      <c r="I53"/>
      <c r="J53"/>
      <c r="K53"/>
      <c r="L53" s="1" t="s">
        <v>12</v>
      </c>
      <c r="M53" s="135"/>
      <c r="N53" s="137"/>
      <c r="O53"/>
      <c r="P53" s="40"/>
    </row>
    <row r="54" spans="2:16" x14ac:dyDescent="0.2">
      <c r="B54" s="40"/>
      <c r="C54"/>
      <c r="D54"/>
      <c r="E54"/>
      <c r="F54"/>
      <c r="G54"/>
      <c r="H54"/>
      <c r="I54"/>
      <c r="J54"/>
      <c r="K54"/>
      <c r="L54" s="1" t="s">
        <v>13</v>
      </c>
      <c r="M54" s="135"/>
      <c r="N54" s="137"/>
      <c r="O54"/>
      <c r="P54" s="40"/>
    </row>
    <row r="55" spans="2:16" ht="6" customHeight="1" x14ac:dyDescent="0.2">
      <c r="B55" s="40"/>
      <c r="C55"/>
      <c r="D55"/>
      <c r="E55"/>
      <c r="F55"/>
      <c r="G55"/>
      <c r="H55"/>
      <c r="I55"/>
      <c r="J55"/>
      <c r="K55"/>
      <c r="L55" s="1"/>
      <c r="M55" s="42"/>
      <c r="N55" s="42"/>
      <c r="O55"/>
      <c r="P55" s="40"/>
    </row>
    <row r="56" spans="2:16" ht="3.75" customHeight="1" x14ac:dyDescent="0.2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1"/>
      <c r="M56" s="41"/>
      <c r="N56" s="41"/>
      <c r="O56" s="40"/>
      <c r="P56" s="40"/>
    </row>
  </sheetData>
  <mergeCells count="47">
    <mergeCell ref="M54:N54"/>
    <mergeCell ref="E25:G25"/>
    <mergeCell ref="I25:K25"/>
    <mergeCell ref="I26:K26"/>
    <mergeCell ref="I27:K27"/>
    <mergeCell ref="I28:K28"/>
    <mergeCell ref="I29:K29"/>
    <mergeCell ref="I30:K30"/>
    <mergeCell ref="I31:K31"/>
    <mergeCell ref="I33:K33"/>
    <mergeCell ref="M53:N53"/>
    <mergeCell ref="E30:G30"/>
    <mergeCell ref="E31:G31"/>
    <mergeCell ref="E32:G32"/>
    <mergeCell ref="I32:K32"/>
    <mergeCell ref="I39:K39"/>
    <mergeCell ref="I40:K40"/>
    <mergeCell ref="I38:K38"/>
    <mergeCell ref="E36:G36"/>
    <mergeCell ref="D13:G13"/>
    <mergeCell ref="E26:G26"/>
    <mergeCell ref="I36:K36"/>
    <mergeCell ref="I37:K37"/>
    <mergeCell ref="E27:G27"/>
    <mergeCell ref="E28:G28"/>
    <mergeCell ref="E29:G29"/>
    <mergeCell ref="D15:G15"/>
    <mergeCell ref="D14:G14"/>
    <mergeCell ref="D21:L21"/>
    <mergeCell ref="I34:K34"/>
    <mergeCell ref="I35:K35"/>
    <mergeCell ref="D41:L41"/>
    <mergeCell ref="D44:L44"/>
    <mergeCell ref="D6:N6"/>
    <mergeCell ref="H11:J11"/>
    <mergeCell ref="H13:J13"/>
    <mergeCell ref="H14:J14"/>
    <mergeCell ref="H15:J15"/>
    <mergeCell ref="D11:G11"/>
    <mergeCell ref="D12:G12"/>
    <mergeCell ref="E37:G37"/>
    <mergeCell ref="E38:G38"/>
    <mergeCell ref="E39:G39"/>
    <mergeCell ref="E40:G40"/>
    <mergeCell ref="E33:G33"/>
    <mergeCell ref="E34:G34"/>
    <mergeCell ref="E35:G35"/>
  </mergeCells>
  <phoneticPr fontId="8" type="noConversion"/>
  <pageMargins left="0.5" right="0.5" top="0.5" bottom="0.5" header="0.25" footer="0.25"/>
  <pageSetup paperSize="9" scale="9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VehExp</vt:lpstr>
      <vt:lpstr>MedExp</vt:lpstr>
      <vt:lpstr>MedExp!Print_Area</vt:lpstr>
      <vt:lpstr>VehExp!Print_Area</vt:lpstr>
    </vt:vector>
  </TitlesOfParts>
  <Company>PT. Trakindo Utama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Sorry ! Masrochan lagi open nikh ..........</dc:creator>
  <cp:lastModifiedBy>Indra Jaya</cp:lastModifiedBy>
  <cp:lastPrinted>2019-12-20T07:58:24Z</cp:lastPrinted>
  <dcterms:created xsi:type="dcterms:W3CDTF">2000-07-02T02:18:30Z</dcterms:created>
  <dcterms:modified xsi:type="dcterms:W3CDTF">2019-12-20T07:58:29Z</dcterms:modified>
</cp:coreProperties>
</file>