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CFF5E172-7DF3-4DF9-BC8A-E789559AD86B}" xr6:coauthVersionLast="44" xr6:coauthVersionMax="44" xr10:uidLastSave="{00000000-0000-0000-0000-000000000000}"/>
  <bookViews>
    <workbookView xWindow="-120" yWindow="-120" windowWidth="20730" windowHeight="11160" activeTab="1" xr2:uid="{2A408062-46E5-4AF4-8641-899E1182581F}"/>
  </bookViews>
  <sheets>
    <sheet name="BG-9693-DH" sheetId="6" r:id="rId1"/>
    <sheet name="Photo" sheetId="7" r:id="rId2"/>
  </sheets>
  <definedNames>
    <definedName name="_xlnm.Print_Area" localSheetId="0">'BG-9693-DH'!$B$2:$W$71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<sst xmlns="http://schemas.openxmlformats.org/spreadsheetml/2006/main" count="81" uniqueCount="68">
  <si>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</si>
  <si>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</si>
  <si>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</si>
  <si>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</si>
  <si>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</si>
  <si>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</si>
  <si>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</si>
  <si>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</si>
  <si>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</si>
  <si>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</si>
  <si>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</si>
  <si>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</si>
  <si>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</si>
  <si>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</si>
  <si>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</si>
  <si>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</si>
  <si>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</si>
  <si>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</si>
  <si>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</si>
  <si>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</si>
  <si>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</si>
  <si>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</si>
  <si>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</si>
  <si>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</si>
  <si>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</si>
  <si>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</si>
  <si>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</si>
  <si>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</si>
  <si>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</si>
  <si>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</si>
  <si>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</si>
  <si>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</si>
  <si>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</si>
  <si>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</si>
  <si>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</si>
  <si>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</si>
  <si>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</si>
  <si>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</si>
  <si>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</si>
  <si>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</si>
  <si>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</si>
  <si>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</si>
  <si>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</si>
  <si>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</si>
  <si>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</si>
  <si>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</si>
  <si>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</si>
  <si>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</si>
  <si>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</si>
  <si>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</si>
  <si>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</si>
  <si>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</si>
  <si>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</si>
  <si>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</si>
  <si>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</si>
  <si>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</si>
  <si>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</si>
  <si>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</si>
  <si>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</si>
  <si>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</si>
  <si>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2020</t>
  </si>
  <si>
    <t>: BG 9693 DH</t>
  </si>
  <si>
    <t>: ERWIN BASTIAN</t>
  </si>
  <si>
    <t>ANDI RAHMANTO</t>
  </si>
  <si>
    <t>MAY</t>
  </si>
  <si>
    <t>DOKUMENTASI FOTO - FOTO PENGISIAN BBM MITSUBISHI TRITON BG-9693-DH / TU101</t>
  </si>
  <si>
    <t>DEPARTEMENT : SHE</t>
  </si>
  <si>
    <t>HOLDER NAME / SN : ERWIN 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</si>
</sst>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164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5</xdr:row>
      <xdr:rowOff>35718</xdr:rowOff>
    </xdr:from>
    <xdr:to>
      <xdr:col>1</xdr:col>
      <xdr:colOff>3154864</xdr:colOff>
      <xdr:row>19</xdr:row>
      <xdr:rowOff>35718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7EE7A-22EF-45F4-8B7B-A0364FD5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869156"/>
          <a:ext cx="3119145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20</xdr:row>
      <xdr:rowOff>59531</xdr:rowOff>
    </xdr:from>
    <xdr:to>
      <xdr:col>1</xdr:col>
      <xdr:colOff>3120783</xdr:colOff>
      <xdr:row>34</xdr:row>
      <xdr:rowOff>21845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746C7F-6471-45E2-8141-F3EB89357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7" y="3393281"/>
          <a:ext cx="3061252" cy="229593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35</xdr:row>
      <xdr:rowOff>130968</xdr:rowOff>
    </xdr:from>
    <xdr:to>
      <xdr:col>1</xdr:col>
      <xdr:colOff>3156951</xdr:colOff>
      <xdr:row>49</xdr:row>
      <xdr:rowOff>130968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95BCE8-3FA7-422F-A8CD-0DDD32879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80" y="5965031"/>
          <a:ext cx="3109327" cy="23336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5</xdr:row>
      <xdr:rowOff>103919</xdr:rowOff>
    </xdr:from>
    <xdr:to>
      <xdr:col>3</xdr:col>
      <xdr:colOff>3115815</xdr:colOff>
      <xdr:row>19</xdr:row>
      <xdr:rowOff>35717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0D19E2-17D9-4E6C-B7B6-28615CD4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4282" y="937357"/>
          <a:ext cx="3020564" cy="22654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20</xdr:row>
      <xdr:rowOff>93695</xdr:rowOff>
    </xdr:from>
    <xdr:to>
      <xdr:col>3</xdr:col>
      <xdr:colOff>3113571</xdr:colOff>
      <xdr:row>34</xdr:row>
      <xdr:rowOff>23812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755ECF-4063-47D1-8B5B-25827BEA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4280" y="3427445"/>
          <a:ext cx="3018322" cy="226374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36</xdr:row>
      <xdr:rowOff>9060</xdr:rowOff>
    </xdr:from>
    <xdr:to>
      <xdr:col>3</xdr:col>
      <xdr:colOff>3115295</xdr:colOff>
      <xdr:row>49</xdr:row>
      <xdr:rowOff>142874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2721C7-C730-47EB-991D-01D22FBC5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6" y="6009810"/>
          <a:ext cx="3067670" cy="2300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opLeftCell="A13" zoomScale="80" zoomScaleNormal="80" workbookViewId="0">
      <selection activeCell="K48" sqref="K48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64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60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61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59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62</v>
      </c>
      <c r="I16" s="69"/>
      <c r="J16" s="69"/>
      <c r="K16" s="6"/>
      <c r="L16" s="12" t="s">
        <v>24</v>
      </c>
      <c r="M16" s="61"/>
      <c r="N16" s="6" t="s">
        <v>63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2" t="s">
        <v>28</v>
      </c>
      <c r="I19" s="88" t="s">
        <v>29</v>
      </c>
      <c r="J19" s="62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3" ht="14.25" customHeight="1" x14ac:dyDescent="0.2">
      <c r="B20" s="3"/>
      <c r="C20" s="5"/>
      <c r="D20" s="89"/>
      <c r="E20" s="93"/>
      <c r="F20" s="75"/>
      <c r="G20" s="94"/>
      <c r="H20" s="63" t="s">
        <v>32</v>
      </c>
      <c r="I20" s="89"/>
      <c r="J20" s="63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>
        <v>295489</v>
      </c>
      <c r="F32" s="80"/>
      <c r="G32" s="81"/>
      <c r="H32" s="25">
        <v>29.1</v>
      </c>
      <c r="I32" s="26">
        <v>150000</v>
      </c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>
        <v>295740</v>
      </c>
      <c r="F41" s="80"/>
      <c r="G41" s="81"/>
      <c r="H41" s="25">
        <v>29.1</v>
      </c>
      <c r="I41" s="26">
        <v>150000</v>
      </c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2">
        <f>SUM(H21:H51)</f>
        <v>58.2</v>
      </c>
      <c r="I52" s="33">
        <f>SUM(I21:I51)</f>
        <v>300000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9" t="s">
        <v>36</v>
      </c>
      <c r="F56" s="69"/>
      <c r="G56" s="69"/>
      <c r="H56" s="69"/>
      <c r="I56" s="69"/>
      <c r="J56" s="69"/>
      <c r="K56" s="57">
        <v>295740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5">
        <f>I52</f>
        <v>300000</v>
      </c>
      <c r="S56" s="105"/>
      <c r="T56" s="105"/>
      <c r="U56" s="105"/>
      <c r="V56" s="6"/>
      <c r="W56" s="4"/>
      <c r="Y56" s="42">
        <f>R56</f>
        <v>300000</v>
      </c>
    </row>
    <row r="57" spans="2:25" ht="16.5" customHeight="1" x14ac:dyDescent="0.2">
      <c r="B57" s="3"/>
      <c r="C57" s="5"/>
      <c r="D57" s="37"/>
      <c r="E57" s="69" t="s">
        <v>39</v>
      </c>
      <c r="F57" s="69"/>
      <c r="G57" s="69"/>
      <c r="H57" s="69"/>
      <c r="I57" s="69"/>
      <c r="J57" s="69"/>
      <c r="K57" s="57">
        <v>295489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7"/>
      <c r="E59" s="69" t="s">
        <v>43</v>
      </c>
      <c r="F59" s="69"/>
      <c r="G59" s="69"/>
      <c r="H59" s="69"/>
      <c r="I59" s="69"/>
      <c r="J59" s="69"/>
      <c r="K59" s="57">
        <f>K56-K57</f>
        <v>251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7"/>
      <c r="E60" s="69" t="s">
        <v>46</v>
      </c>
      <c r="F60" s="69"/>
      <c r="G60" s="69"/>
      <c r="H60" s="69"/>
      <c r="I60" s="69"/>
      <c r="J60" s="69"/>
      <c r="K60" s="58">
        <f>H52</f>
        <v>58.2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7"/>
      <c r="E61" s="69" t="s">
        <v>49</v>
      </c>
      <c r="F61" s="69"/>
      <c r="G61" s="69"/>
      <c r="H61" s="69"/>
      <c r="I61" s="69"/>
      <c r="J61" s="69"/>
      <c r="K61" s="59">
        <f>K59/K60</f>
        <v>4.3127147766323022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5">
        <f>S52</f>
        <v>0</v>
      </c>
      <c r="S62" s="105"/>
      <c r="T62" s="105"/>
      <c r="U62" s="105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6">
        <f>SUM(R56:R62)</f>
        <v>300000</v>
      </c>
      <c r="S63" s="106"/>
      <c r="T63" s="106"/>
      <c r="U63" s="106"/>
      <c r="V63" s="6"/>
      <c r="W63" s="4"/>
      <c r="Y63" s="42">
        <f>R63</f>
        <v>300000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7"/>
      <c r="H66" s="107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topLeftCell="A25" zoomScale="80" zoomScaleNormal="80" workbookViewId="0">
      <selection activeCell="D55" sqref="D55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65</v>
      </c>
    </row>
    <row r="2" spans="2:6" x14ac:dyDescent="0.2">
      <c r="B2" t="s">
        <v>66</v>
      </c>
    </row>
    <row r="3" spans="2:6" x14ac:dyDescent="0.2">
      <c r="B3" t="s">
        <v>67</v>
      </c>
    </row>
    <row r="5" spans="2:6" x14ac:dyDescent="0.2">
      <c r="B5" s="67">
        <v>43963</v>
      </c>
      <c r="D5" s="67">
        <v>43972</v>
      </c>
      <c r="F5" s="67"/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/>
      <c r="F22" s="64"/>
    </row>
    <row r="23" spans="2:6" x14ac:dyDescent="0.2">
      <c r="B23" s="64"/>
      <c r="D23" s="64"/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BG-9693-DH</vt:lpstr>
      <vt:lpstr>Photo</vt:lpstr>
      <vt:lpstr>'BG-9693-DH'!Print_Area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2020-06-18T01:01:41Z</dcterms:modified>
</cp:coreProperties>
</file>