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19 2020\"/>
    </mc:Choice>
  </mc:AlternateContent>
  <xr:revisionPtr revIDLastSave="0" documentId="13_ncr:1_{6A0D31A5-0673-4F47-AAD5-AE9E07EF6009}" xr6:coauthVersionLast="45" xr6:coauthVersionMax="45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 l="1"/>
  <c r="Y63" i="6" s="1"/>
</calcChain>
</file>

<file path=xl/sharedStrings.xml><?xml version="1.0" encoding="utf-8"?>
<sst xmlns="http://schemas.openxmlformats.org/spreadsheetml/2006/main" count="85" uniqueCount="69">
  <si>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</si>
  <si>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</si>
  <si>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</si>
  <si>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</si>
  <si>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</si>
  <si>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</si>
  <si>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</si>
  <si>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</si>
  <si>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</si>
  <si>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</si>
  <si>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</si>
  <si>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</si>
  <si>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</si>
  <si>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</si>
  <si>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</si>
  <si>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</si>
  <si>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</si>
  <si>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</si>
  <si>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</si>
  <si>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</si>
  <si>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</si>
  <si>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</si>
  <si>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</si>
  <si>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</si>
  <si>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</si>
  <si>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</si>
  <si>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</si>
  <si>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</si>
  <si>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</si>
  <si>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</si>
  <si>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</si>
  <si>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</si>
  <si>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</si>
  <si>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</si>
  <si>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</si>
  <si>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</si>
  <si>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</si>
  <si>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</si>
  <si>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</si>
  <si>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</si>
  <si>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</si>
  <si>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</si>
  <si>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</si>
  <si>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</si>
  <si>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</si>
  <si>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</si>
  <si>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</si>
  <si>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</si>
  <si>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</si>
  <si>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</si>
  <si>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</si>
  <si>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</si>
  <si>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</si>
  <si>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</si>
  <si>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</si>
  <si>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</si>
  <si>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</si>
  <si>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</si>
  <si>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</si>
  <si>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</si>
  <si>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</si>
  <si>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</si>
  <si>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</si>
  <si>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</si>
  <si>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2020</t>
  </si>
  <si>
    <t>DEPARTEMENT : EQUIPMENT MANAGEMENT</t>
  </si>
  <si>
    <t>SEP</t>
  </si>
  <si>
    <t>B30</t>
  </si>
  <si>
    <t>DEXLITE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</si>
</sst>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8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23815</xdr:colOff>
      <xdr:row>5</xdr:row>
      <xdr:rowOff>35719</xdr:rowOff>
    </xdr:from>
    <xdr:to>
      <xdr:col>1</xdr:col>
      <xdr:colOff>3119439</xdr:colOff>
      <xdr:row>19</xdr:row>
      <xdr:rowOff>23812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FC465B1-C088-4EB4-9CAE-4188A1359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1471" y="869157"/>
          <a:ext cx="3095624" cy="2321718"/>
        </a:xfrm>
        <a:prstGeom prst="rect">
          <a:avLst/>
        </a:prstGeom>
      </xdr:spPr>
    </xdr:pic>
    <xdr:clientData/>
  </xdr:twoCellAnchor>
  <xdr:twoCellAnchor editAs="oneCell">
    <xdr:from>
      <xdr:col>1</xdr:col>
      <xdr:colOff>59530</xdr:colOff>
      <xdr:row>20</xdr:row>
      <xdr:rowOff>95250</xdr:rowOff>
    </xdr:from>
    <xdr:to>
      <xdr:col>1</xdr:col>
      <xdr:colOff>3107530</xdr:colOff>
      <xdr:row>34</xdr:row>
      <xdr:rowOff>47625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4F2B904-6730-4EC5-8862-92629C927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6" y="3429000"/>
          <a:ext cx="3048000" cy="2286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71435</xdr:colOff>
      <xdr:row>35</xdr:row>
      <xdr:rowOff>130968</xdr:rowOff>
    </xdr:from>
    <xdr:to>
      <xdr:col>1</xdr:col>
      <xdr:colOff>3137075</xdr:colOff>
      <xdr:row>60</xdr:row>
      <xdr:rowOff>51301</xdr:rowOff>
    </xdr:to>
    <xdr:pic>
      <xdr:nvPicPr>
        <xdr:cNvPr id="26" name="Picture 25" descr="A picture containing text&#10;&#10;Description automatically generated">
          <a:extLst>
            <a:ext uri="{FF2B5EF4-FFF2-40B4-BE49-F238E27FC236}">
              <a16:creationId xmlns:a16="http://schemas.microsoft.com/office/drawing/2014/main" id="{67D8D820-1CBE-46AB-8BCA-59FDC88B0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-141849" y="6475971"/>
          <a:ext cx="4087520" cy="3065640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</xdr:colOff>
      <xdr:row>5</xdr:row>
      <xdr:rowOff>119062</xdr:rowOff>
    </xdr:from>
    <xdr:to>
      <xdr:col>3</xdr:col>
      <xdr:colOff>3132135</xdr:colOff>
      <xdr:row>19</xdr:row>
      <xdr:rowOff>80961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2CF9FA-874A-4E2D-9786-C70C70EE9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0468" y="952500"/>
          <a:ext cx="3060698" cy="2295524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20</xdr:row>
      <xdr:rowOff>130968</xdr:rowOff>
    </xdr:from>
    <xdr:to>
      <xdr:col>3</xdr:col>
      <xdr:colOff>3113020</xdr:colOff>
      <xdr:row>34</xdr:row>
      <xdr:rowOff>96389</xdr:rowOff>
    </xdr:to>
    <xdr:pic>
      <xdr:nvPicPr>
        <xdr:cNvPr id="6" name="Picture 5" descr="A car parked in front of a truck&#10;&#10;Description automatically generated">
          <a:extLst>
            <a:ext uri="{FF2B5EF4-FFF2-40B4-BE49-F238E27FC236}">
              <a16:creationId xmlns:a16="http://schemas.microsoft.com/office/drawing/2014/main" id="{A61B09DB-1FAA-4330-BB6A-9B7270597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6656" y="3464718"/>
          <a:ext cx="3065395" cy="2299046"/>
        </a:xfrm>
        <a:prstGeom prst="rect">
          <a:avLst/>
        </a:prstGeom>
      </xdr:spPr>
    </xdr:pic>
    <xdr:clientData/>
  </xdr:twoCellAnchor>
  <xdr:twoCellAnchor editAs="oneCell">
    <xdr:from>
      <xdr:col>3</xdr:col>
      <xdr:colOff>95252</xdr:colOff>
      <xdr:row>36</xdr:row>
      <xdr:rowOff>46125</xdr:rowOff>
    </xdr:from>
    <xdr:to>
      <xdr:col>3</xdr:col>
      <xdr:colOff>3071814</xdr:colOff>
      <xdr:row>49</xdr:row>
      <xdr:rowOff>111608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2620FBF-960C-48FD-B754-738B9880F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74283" y="6046875"/>
          <a:ext cx="2976562" cy="2232421"/>
        </a:xfrm>
        <a:prstGeom prst="rect">
          <a:avLst/>
        </a:prstGeom>
      </xdr:spPr>
    </xdr:pic>
    <xdr:clientData/>
  </xdr:twoCellAnchor>
  <xdr:twoCellAnchor editAs="oneCell">
    <xdr:from>
      <xdr:col>3</xdr:col>
      <xdr:colOff>35718</xdr:colOff>
      <xdr:row>50</xdr:row>
      <xdr:rowOff>115077</xdr:rowOff>
    </xdr:from>
    <xdr:to>
      <xdr:col>3</xdr:col>
      <xdr:colOff>3107531</xdr:colOff>
      <xdr:row>64</xdr:row>
      <xdr:rowOff>85312</xdr:rowOff>
    </xdr:to>
    <xdr:pic>
      <xdr:nvPicPr>
        <xdr:cNvPr id="8" name="Picture 7" descr="A close up of text on a white background&#10;&#10;Description automatically generated">
          <a:extLst>
            <a:ext uri="{FF2B5EF4-FFF2-40B4-BE49-F238E27FC236}">
              <a16:creationId xmlns:a16="http://schemas.microsoft.com/office/drawing/2014/main" id="{EEE7581D-95BD-4FEE-A6DF-12966C7F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49" y="8449452"/>
          <a:ext cx="3071813" cy="2303860"/>
        </a:xfrm>
        <a:prstGeom prst="rect">
          <a:avLst/>
        </a:prstGeom>
      </xdr:spPr>
    </xdr:pic>
    <xdr:clientData/>
  </xdr:twoCellAnchor>
  <xdr:twoCellAnchor editAs="oneCell">
    <xdr:from>
      <xdr:col>5</xdr:col>
      <xdr:colOff>71439</xdr:colOff>
      <xdr:row>5</xdr:row>
      <xdr:rowOff>102109</xdr:rowOff>
    </xdr:from>
    <xdr:to>
      <xdr:col>5</xdr:col>
      <xdr:colOff>3155156</xdr:colOff>
      <xdr:row>19</xdr:row>
      <xdr:rowOff>81272</xdr:rowOff>
    </xdr:to>
    <xdr:pic>
      <xdr:nvPicPr>
        <xdr:cNvPr id="9" name="Picture 8" descr="A large clock mounted to the side&#10;&#10;Description automatically generated">
          <a:extLst>
            <a:ext uri="{FF2B5EF4-FFF2-40B4-BE49-F238E27FC236}">
              <a16:creationId xmlns:a16="http://schemas.microsoft.com/office/drawing/2014/main" id="{001FA75A-593A-49A5-AA34-99C58FAD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31845" y="935547"/>
          <a:ext cx="3083717" cy="2312788"/>
        </a:xfrm>
        <a:prstGeom prst="rect">
          <a:avLst/>
        </a:prstGeom>
      </xdr:spPr>
    </xdr:pic>
    <xdr:clientData/>
  </xdr:twoCellAnchor>
  <xdr:twoCellAnchor editAs="oneCell">
    <xdr:from>
      <xdr:col>5</xdr:col>
      <xdr:colOff>59531</xdr:colOff>
      <xdr:row>20</xdr:row>
      <xdr:rowOff>99804</xdr:rowOff>
    </xdr:from>
    <xdr:to>
      <xdr:col>5</xdr:col>
      <xdr:colOff>3155157</xdr:colOff>
      <xdr:row>34</xdr:row>
      <xdr:rowOff>87899</xdr:rowOff>
    </xdr:to>
    <xdr:pic>
      <xdr:nvPicPr>
        <xdr:cNvPr id="10" name="Picture 9" descr="A silver car&#10;&#10;Description automatically generated">
          <a:extLst>
            <a:ext uri="{FF2B5EF4-FFF2-40B4-BE49-F238E27FC236}">
              <a16:creationId xmlns:a16="http://schemas.microsoft.com/office/drawing/2014/main" id="{32984444-0F61-4E1F-B67D-0F6C2A08D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9937" y="3433554"/>
          <a:ext cx="3095626" cy="2321720"/>
        </a:xfrm>
        <a:prstGeom prst="rect">
          <a:avLst/>
        </a:prstGeom>
      </xdr:spPr>
    </xdr:pic>
    <xdr:clientData/>
  </xdr:twoCellAnchor>
  <xdr:twoCellAnchor editAs="oneCell">
    <xdr:from>
      <xdr:col>5</xdr:col>
      <xdr:colOff>59531</xdr:colOff>
      <xdr:row>35</xdr:row>
      <xdr:rowOff>119062</xdr:rowOff>
    </xdr:from>
    <xdr:to>
      <xdr:col>5</xdr:col>
      <xdr:colOff>3094279</xdr:colOff>
      <xdr:row>49</xdr:row>
      <xdr:rowOff>61498</xdr:rowOff>
    </xdr:to>
    <xdr:pic>
      <xdr:nvPicPr>
        <xdr:cNvPr id="11" name="Picture 10" descr="A large clock mounted to the side&#10;&#10;Description automatically generated">
          <a:extLst>
            <a:ext uri="{FF2B5EF4-FFF2-40B4-BE49-F238E27FC236}">
              <a16:creationId xmlns:a16="http://schemas.microsoft.com/office/drawing/2014/main" id="{8E8236BD-4E30-4C2D-90D3-9504708A9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9937" y="5953125"/>
          <a:ext cx="3034748" cy="2276061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50</xdr:row>
      <xdr:rowOff>76561</xdr:rowOff>
    </xdr:from>
    <xdr:to>
      <xdr:col>5</xdr:col>
      <xdr:colOff>3119438</xdr:colOff>
      <xdr:row>64</xdr:row>
      <xdr:rowOff>46796</xdr:rowOff>
    </xdr:to>
    <xdr:pic>
      <xdr:nvPicPr>
        <xdr:cNvPr id="12" name="Picture 11" descr="Text, letter&#10;&#10;Description automatically generated">
          <a:extLst>
            <a:ext uri="{FF2B5EF4-FFF2-40B4-BE49-F238E27FC236}">
              <a16:creationId xmlns:a16="http://schemas.microsoft.com/office/drawing/2014/main" id="{97C8551E-5202-4A0E-B759-F21EF3E6E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8031" y="8410936"/>
          <a:ext cx="3071813" cy="230386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5</xdr:row>
      <xdr:rowOff>108838</xdr:rowOff>
    </xdr:from>
    <xdr:to>
      <xdr:col>7</xdr:col>
      <xdr:colOff>3131344</xdr:colOff>
      <xdr:row>19</xdr:row>
      <xdr:rowOff>88002</xdr:rowOff>
    </xdr:to>
    <xdr:pic>
      <xdr:nvPicPr>
        <xdr:cNvPr id="13" name="Picture 12" descr="A large clock mounted to the side&#10;&#10;Description automatically generated">
          <a:extLst>
            <a:ext uri="{FF2B5EF4-FFF2-40B4-BE49-F238E27FC236}">
              <a16:creationId xmlns:a16="http://schemas.microsoft.com/office/drawing/2014/main" id="{01DDC4F8-458B-46A2-B7BC-9ECF559AC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94219" y="942276"/>
          <a:ext cx="3083719" cy="2312789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</xdr:colOff>
      <xdr:row>20</xdr:row>
      <xdr:rowOff>89867</xdr:rowOff>
    </xdr:from>
    <xdr:to>
      <xdr:col>7</xdr:col>
      <xdr:colOff>3119437</xdr:colOff>
      <xdr:row>34</xdr:row>
      <xdr:rowOff>42242</xdr:rowOff>
    </xdr:to>
    <xdr:pic>
      <xdr:nvPicPr>
        <xdr:cNvPr id="14" name="Picture 13" descr="A car parked in a parking lot&#10;&#10;Description automatically generated">
          <a:extLst>
            <a:ext uri="{FF2B5EF4-FFF2-40B4-BE49-F238E27FC236}">
              <a16:creationId xmlns:a16="http://schemas.microsoft.com/office/drawing/2014/main" id="{FF04AEFE-67D7-4204-A8B1-791D70B06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18031" y="3423617"/>
          <a:ext cx="3048000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35</xdr:row>
      <xdr:rowOff>47624</xdr:rowOff>
    </xdr:from>
    <xdr:to>
      <xdr:col>7</xdr:col>
      <xdr:colOff>3159020</xdr:colOff>
      <xdr:row>49</xdr:row>
      <xdr:rowOff>38616</xdr:rowOff>
    </xdr:to>
    <xdr:pic>
      <xdr:nvPicPr>
        <xdr:cNvPr id="15" name="Picture 14" descr="A clock mounted to the side&#10;&#10;Description automatically generated">
          <a:extLst>
            <a:ext uri="{FF2B5EF4-FFF2-40B4-BE49-F238E27FC236}">
              <a16:creationId xmlns:a16="http://schemas.microsoft.com/office/drawing/2014/main" id="{910438FD-8D40-49D0-BA3D-CB3F198A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06125" y="5881687"/>
          <a:ext cx="3099489" cy="2324617"/>
        </a:xfrm>
        <a:prstGeom prst="rect">
          <a:avLst/>
        </a:prstGeom>
      </xdr:spPr>
    </xdr:pic>
    <xdr:clientData/>
  </xdr:twoCellAnchor>
  <xdr:twoCellAnchor editAs="oneCell">
    <xdr:from>
      <xdr:col>7</xdr:col>
      <xdr:colOff>59532</xdr:colOff>
      <xdr:row>50</xdr:row>
      <xdr:rowOff>98227</xdr:rowOff>
    </xdr:from>
    <xdr:to>
      <xdr:col>7</xdr:col>
      <xdr:colOff>3071812</xdr:colOff>
      <xdr:row>64</xdr:row>
      <xdr:rowOff>23812</xdr:rowOff>
    </xdr:to>
    <xdr:pic>
      <xdr:nvPicPr>
        <xdr:cNvPr id="16" name="Picture 15" descr="Text, letter&#10;&#10;Description automatically generated">
          <a:extLst>
            <a:ext uri="{FF2B5EF4-FFF2-40B4-BE49-F238E27FC236}">
              <a16:creationId xmlns:a16="http://schemas.microsoft.com/office/drawing/2014/main" id="{4853830F-0726-4A30-8E12-FF101615C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06126" y="8432602"/>
          <a:ext cx="3012280" cy="225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zoomScale="80" zoomScaleNormal="80" workbookViewId="0">
      <selection activeCell="I43" sqref="I43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0" t="s">
        <v>66</v>
      </c>
      <c r="T7" s="70"/>
      <c r="U7" s="70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0" t="s">
        <v>64</v>
      </c>
      <c r="T8" s="70"/>
      <c r="U8" s="70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68" t="s">
        <v>4</v>
      </c>
      <c r="E11" s="68"/>
      <c r="F11" s="68"/>
      <c r="G11" s="68"/>
      <c r="H11" s="69" t="s">
        <v>61</v>
      </c>
      <c r="I11" s="69"/>
      <c r="J11" s="69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68" t="s">
        <v>5</v>
      </c>
      <c r="E12" s="68"/>
      <c r="F12" s="68"/>
      <c r="G12" s="68"/>
      <c r="H12" s="69" t="s">
        <v>59</v>
      </c>
      <c r="I12" s="69"/>
      <c r="J12" s="69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68" t="s">
        <v>10</v>
      </c>
      <c r="E13" s="68"/>
      <c r="F13" s="68"/>
      <c r="G13" s="68"/>
      <c r="H13" s="69" t="s">
        <v>11</v>
      </c>
      <c r="I13" s="69"/>
      <c r="J13" s="69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68" t="s">
        <v>12</v>
      </c>
      <c r="E14" s="68"/>
      <c r="F14" s="68"/>
      <c r="G14" s="68"/>
      <c r="H14" s="69" t="s">
        <v>13</v>
      </c>
      <c r="I14" s="69"/>
      <c r="J14" s="69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68" t="s">
        <v>21</v>
      </c>
      <c r="E15" s="68"/>
      <c r="F15" s="68"/>
      <c r="G15" s="68"/>
      <c r="H15" s="69" t="s">
        <v>22</v>
      </c>
      <c r="I15" s="69"/>
      <c r="J15" s="6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68" t="s">
        <v>23</v>
      </c>
      <c r="E16" s="68"/>
      <c r="F16" s="68"/>
      <c r="G16" s="68"/>
      <c r="H16" s="69" t="s">
        <v>60</v>
      </c>
      <c r="I16" s="69"/>
      <c r="J16" s="69"/>
      <c r="K16" s="6"/>
      <c r="L16" s="12" t="s">
        <v>24</v>
      </c>
      <c r="M16" s="60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4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4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4" ht="19.5" customHeight="1" x14ac:dyDescent="0.2">
      <c r="B19" s="3"/>
      <c r="C19" s="5"/>
      <c r="D19" s="88" t="s">
        <v>26</v>
      </c>
      <c r="E19" s="90" t="s">
        <v>27</v>
      </c>
      <c r="F19" s="91"/>
      <c r="G19" s="92"/>
      <c r="H19" s="61" t="s">
        <v>28</v>
      </c>
      <c r="I19" s="88" t="s">
        <v>29</v>
      </c>
      <c r="J19" s="61" t="s">
        <v>30</v>
      </c>
      <c r="K19" s="88" t="s">
        <v>29</v>
      </c>
      <c r="L19" s="71" t="s">
        <v>31</v>
      </c>
      <c r="M19" s="71"/>
      <c r="N19" s="71"/>
      <c r="O19" s="71"/>
      <c r="P19" s="71"/>
      <c r="Q19" s="71"/>
      <c r="R19" s="72"/>
      <c r="S19" s="73" t="s">
        <v>29</v>
      </c>
      <c r="T19" s="71"/>
      <c r="U19" s="72"/>
      <c r="V19" s="6"/>
      <c r="W19" s="4"/>
    </row>
    <row r="20" spans="2:24" ht="14.25" customHeight="1" x14ac:dyDescent="0.2">
      <c r="B20" s="3"/>
      <c r="C20" s="5"/>
      <c r="D20" s="89"/>
      <c r="E20" s="93"/>
      <c r="F20" s="75"/>
      <c r="G20" s="94"/>
      <c r="H20" s="62" t="s">
        <v>32</v>
      </c>
      <c r="I20" s="89"/>
      <c r="J20" s="62" t="s">
        <v>32</v>
      </c>
      <c r="K20" s="89"/>
      <c r="L20" s="77" t="s">
        <v>33</v>
      </c>
      <c r="M20" s="77"/>
      <c r="N20" s="77"/>
      <c r="O20" s="77"/>
      <c r="P20" s="77"/>
      <c r="Q20" s="77"/>
      <c r="R20" s="78"/>
      <c r="S20" s="74"/>
      <c r="T20" s="75"/>
      <c r="U20" s="76"/>
      <c r="V20" s="6"/>
      <c r="W20" s="4"/>
    </row>
    <row r="21" spans="2:24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4" ht="18" customHeight="1" x14ac:dyDescent="0.2">
      <c r="B22" s="3"/>
      <c r="C22" s="5"/>
      <c r="D22" s="24">
        <f t="shared" ref="D22:D51" si="0">D21+1</f>
        <v>2</v>
      </c>
      <c r="E22" s="79"/>
      <c r="F22" s="80"/>
      <c r="G22" s="81"/>
      <c r="H22" s="25"/>
      <c r="I22" s="26"/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4" ht="18" customHeight="1" x14ac:dyDescent="0.2">
      <c r="B23" s="3"/>
      <c r="C23" s="5"/>
      <c r="D23" s="24">
        <f t="shared" si="0"/>
        <v>3</v>
      </c>
      <c r="E23" s="79">
        <v>18881</v>
      </c>
      <c r="F23" s="80"/>
      <c r="G23" s="81"/>
      <c r="H23" s="25">
        <v>20.6</v>
      </c>
      <c r="I23" s="26">
        <v>200000</v>
      </c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  <c r="X23" s="1" t="s">
        <v>68</v>
      </c>
    </row>
    <row r="24" spans="2:24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4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4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6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4" ht="18" customHeight="1" x14ac:dyDescent="0.2">
      <c r="B27" s="3"/>
      <c r="C27" s="5"/>
      <c r="D27" s="24">
        <f t="shared" si="0"/>
        <v>7</v>
      </c>
      <c r="E27" s="79">
        <v>19081</v>
      </c>
      <c r="F27" s="80"/>
      <c r="G27" s="81"/>
      <c r="H27" s="25">
        <v>38.799999999999997</v>
      </c>
      <c r="I27" s="26">
        <v>200000</v>
      </c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  <c r="X27" s="1" t="s">
        <v>67</v>
      </c>
    </row>
    <row r="28" spans="2:24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4" ht="18" customHeight="1" x14ac:dyDescent="0.2">
      <c r="B29" s="3"/>
      <c r="C29" s="5"/>
      <c r="D29" s="24">
        <f t="shared" si="0"/>
        <v>9</v>
      </c>
      <c r="E29" s="79"/>
      <c r="F29" s="80"/>
      <c r="G29" s="81"/>
      <c r="H29" s="25"/>
      <c r="I29" s="26"/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4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4" ht="18" customHeight="1" x14ac:dyDescent="0.2">
      <c r="B31" s="3"/>
      <c r="C31" s="5"/>
      <c r="D31" s="24">
        <f t="shared" si="0"/>
        <v>11</v>
      </c>
      <c r="E31" s="79"/>
      <c r="F31" s="80"/>
      <c r="G31" s="81"/>
      <c r="H31" s="25"/>
      <c r="I31" s="26"/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4" ht="18" customHeight="1" x14ac:dyDescent="0.2">
      <c r="B32" s="3"/>
      <c r="C32" s="5"/>
      <c r="D32" s="24">
        <f t="shared" si="0"/>
        <v>12</v>
      </c>
      <c r="E32" s="79">
        <v>19437</v>
      </c>
      <c r="F32" s="80"/>
      <c r="G32" s="81"/>
      <c r="H32" s="25">
        <v>38.799999999999997</v>
      </c>
      <c r="I32" s="26">
        <v>200000</v>
      </c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  <c r="X32" s="1" t="s">
        <v>67</v>
      </c>
    </row>
    <row r="33" spans="2:23" ht="18" customHeight="1" x14ac:dyDescent="0.2">
      <c r="B33" s="3"/>
      <c r="C33" s="5"/>
      <c r="D33" s="24">
        <f t="shared" si="0"/>
        <v>13</v>
      </c>
      <c r="E33" s="79"/>
      <c r="F33" s="80"/>
      <c r="G33" s="81"/>
      <c r="H33" s="25"/>
      <c r="I33" s="26"/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/>
      <c r="F34" s="80"/>
      <c r="G34" s="81"/>
      <c r="H34" s="25"/>
      <c r="I34" s="26"/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/>
      <c r="F35" s="80"/>
      <c r="G35" s="81"/>
      <c r="H35" s="25"/>
      <c r="I35" s="26"/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/>
      <c r="F37" s="80"/>
      <c r="G37" s="81"/>
      <c r="H37" s="25"/>
      <c r="I37" s="26"/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95"/>
      <c r="F38" s="96"/>
      <c r="G38" s="97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/>
      <c r="F40" s="80"/>
      <c r="G40" s="81"/>
      <c r="H40" s="25"/>
      <c r="I40" s="26"/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/>
      <c r="F41" s="80"/>
      <c r="G41" s="81"/>
      <c r="H41" s="25"/>
      <c r="I41" s="26"/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/>
      <c r="F43" s="80"/>
      <c r="G43" s="81"/>
      <c r="H43" s="25"/>
      <c r="I43" s="26"/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/>
      <c r="F45" s="80"/>
      <c r="G45" s="81"/>
      <c r="H45" s="25"/>
      <c r="I45" s="26"/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/>
      <c r="F47" s="80"/>
      <c r="G47" s="81"/>
      <c r="H47" s="25"/>
      <c r="I47" s="26"/>
      <c r="J47" s="27"/>
      <c r="K47" s="28"/>
      <c r="L47" s="82"/>
      <c r="M47" s="83"/>
      <c r="N47" s="83"/>
      <c r="O47" s="83"/>
      <c r="P47" s="83"/>
      <c r="Q47" s="83"/>
      <c r="R47" s="84"/>
      <c r="S47" s="85"/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/>
      <c r="F48" s="80"/>
      <c r="G48" s="81"/>
      <c r="H48" s="25"/>
      <c r="I48" s="26"/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>
        <v>19853</v>
      </c>
      <c r="F49" s="80"/>
      <c r="G49" s="81"/>
      <c r="H49" s="25">
        <v>38.799999999999997</v>
      </c>
      <c r="I49" s="26">
        <v>200000</v>
      </c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  <c r="X49" s="1" t="s">
        <v>67</v>
      </c>
    </row>
    <row r="50" spans="2:25" ht="18" customHeight="1" x14ac:dyDescent="0.2">
      <c r="B50" s="3"/>
      <c r="C50" s="5"/>
      <c r="D50" s="24">
        <f t="shared" si="0"/>
        <v>30</v>
      </c>
      <c r="E50" s="79"/>
      <c r="F50" s="80"/>
      <c r="G50" s="81"/>
      <c r="H50" s="25"/>
      <c r="I50" s="26"/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29"/>
      <c r="K51" s="30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98" t="s">
        <v>34</v>
      </c>
      <c r="E52" s="99"/>
      <c r="F52" s="99"/>
      <c r="G52" s="100"/>
      <c r="H52" s="31">
        <f>SUM(H21:H51)</f>
        <v>137</v>
      </c>
      <c r="I52" s="32">
        <f>SUM(I21:I51)</f>
        <v>800000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101">
        <f>SUM(S21:S51)</f>
        <v>0</v>
      </c>
      <c r="T52" s="102"/>
      <c r="U52" s="103"/>
      <c r="V52" s="6"/>
      <c r="W52" s="4"/>
    </row>
    <row r="53" spans="2:25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5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104">
        <f>S52</f>
        <v>0</v>
      </c>
      <c r="S54" s="104"/>
      <c r="T54" s="104"/>
      <c r="U54" s="104"/>
      <c r="V54" s="6"/>
      <c r="W54" s="4"/>
    </row>
    <row r="55" spans="2:25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5" ht="16.5" customHeight="1" x14ac:dyDescent="0.2">
      <c r="B56" s="3"/>
      <c r="C56" s="5"/>
      <c r="D56" s="36"/>
      <c r="E56" s="69" t="s">
        <v>36</v>
      </c>
      <c r="F56" s="69"/>
      <c r="G56" s="69"/>
      <c r="H56" s="69"/>
      <c r="I56" s="69"/>
      <c r="J56" s="69"/>
      <c r="K56" s="56">
        <v>17168</v>
      </c>
      <c r="L56" s="36"/>
      <c r="M56" s="40" t="s">
        <v>37</v>
      </c>
      <c r="N56" s="59" t="s">
        <v>28</v>
      </c>
      <c r="O56" s="38"/>
      <c r="P56" s="40"/>
      <c r="Q56" s="40" t="s">
        <v>38</v>
      </c>
      <c r="R56" s="105">
        <f>I52</f>
        <v>800000</v>
      </c>
      <c r="S56" s="105"/>
      <c r="T56" s="105"/>
      <c r="U56" s="105"/>
      <c r="V56" s="6"/>
      <c r="W56" s="4"/>
      <c r="Y56" s="41">
        <f>R56</f>
        <v>800000</v>
      </c>
    </row>
    <row r="57" spans="2:25" ht="16.5" customHeight="1" x14ac:dyDescent="0.2">
      <c r="B57" s="3"/>
      <c r="C57" s="5"/>
      <c r="D57" s="36"/>
      <c r="E57" s="69" t="s">
        <v>39</v>
      </c>
      <c r="F57" s="69"/>
      <c r="G57" s="69"/>
      <c r="H57" s="69"/>
      <c r="I57" s="69"/>
      <c r="J57" s="69"/>
      <c r="K57" s="56">
        <v>16055</v>
      </c>
      <c r="L57" s="36"/>
      <c r="M57" s="40" t="s">
        <v>40</v>
      </c>
      <c r="N57" s="59" t="s">
        <v>30</v>
      </c>
      <c r="O57" s="38"/>
      <c r="P57" s="38"/>
      <c r="Q57" s="40" t="s">
        <v>38</v>
      </c>
      <c r="R57" s="105">
        <f>J52</f>
        <v>0</v>
      </c>
      <c r="S57" s="105"/>
      <c r="T57" s="105"/>
      <c r="U57" s="105"/>
      <c r="V57" s="6"/>
      <c r="W57" s="4"/>
    </row>
    <row r="58" spans="2:25" ht="16.5" customHeight="1" x14ac:dyDescent="0.2">
      <c r="B58" s="3"/>
      <c r="C58" s="5"/>
      <c r="D58" s="36"/>
      <c r="E58" s="60"/>
      <c r="F58" s="60"/>
      <c r="G58" s="60"/>
      <c r="H58" s="60"/>
      <c r="I58" s="60"/>
      <c r="J58" s="60"/>
      <c r="K58" s="42"/>
      <c r="L58" s="36"/>
      <c r="M58" s="40" t="s">
        <v>41</v>
      </c>
      <c r="N58" s="59" t="s">
        <v>42</v>
      </c>
      <c r="O58" s="38"/>
      <c r="P58" s="38"/>
      <c r="Q58" s="40" t="s">
        <v>38</v>
      </c>
      <c r="R58" s="105">
        <v>0</v>
      </c>
      <c r="S58" s="105"/>
      <c r="T58" s="105"/>
      <c r="U58" s="105"/>
      <c r="V58" s="6"/>
      <c r="W58" s="4"/>
    </row>
    <row r="59" spans="2:25" ht="16.5" customHeight="1" x14ac:dyDescent="0.2">
      <c r="B59" s="3"/>
      <c r="C59" s="5"/>
      <c r="D59" s="36"/>
      <c r="E59" s="69" t="s">
        <v>43</v>
      </c>
      <c r="F59" s="69"/>
      <c r="G59" s="69"/>
      <c r="H59" s="69"/>
      <c r="I59" s="69"/>
      <c r="J59" s="69"/>
      <c r="K59" s="56">
        <f>K56-K57</f>
        <v>1113</v>
      </c>
      <c r="L59" s="36"/>
      <c r="M59" s="40" t="s">
        <v>44</v>
      </c>
      <c r="N59" s="59" t="s">
        <v>45</v>
      </c>
      <c r="O59" s="38"/>
      <c r="P59" s="38"/>
      <c r="Q59" s="40" t="s">
        <v>38</v>
      </c>
      <c r="R59" s="105">
        <v>0</v>
      </c>
      <c r="S59" s="105"/>
      <c r="T59" s="105"/>
      <c r="U59" s="105"/>
      <c r="V59" s="6"/>
      <c r="W59" s="4"/>
    </row>
    <row r="60" spans="2:25" ht="16.5" customHeight="1" x14ac:dyDescent="0.2">
      <c r="B60" s="3"/>
      <c r="C60" s="5"/>
      <c r="D60" s="36"/>
      <c r="E60" s="69" t="s">
        <v>46</v>
      </c>
      <c r="F60" s="69"/>
      <c r="G60" s="69"/>
      <c r="H60" s="69"/>
      <c r="I60" s="69"/>
      <c r="J60" s="69"/>
      <c r="K60" s="57">
        <f>H52</f>
        <v>137</v>
      </c>
      <c r="L60" s="43"/>
      <c r="M60" s="44" t="s">
        <v>47</v>
      </c>
      <c r="N60" s="45" t="s">
        <v>48</v>
      </c>
      <c r="O60" s="46"/>
      <c r="P60" s="38"/>
      <c r="Q60" s="40" t="s">
        <v>38</v>
      </c>
      <c r="R60" s="105">
        <v>0</v>
      </c>
      <c r="S60" s="105"/>
      <c r="T60" s="105"/>
      <c r="U60" s="105"/>
      <c r="V60" s="6"/>
      <c r="W60" s="4"/>
    </row>
    <row r="61" spans="2:25" ht="16.5" customHeight="1" x14ac:dyDescent="0.2">
      <c r="B61" s="3"/>
      <c r="C61" s="5"/>
      <c r="D61" s="36"/>
      <c r="E61" s="69" t="s">
        <v>49</v>
      </c>
      <c r="F61" s="69"/>
      <c r="G61" s="69"/>
      <c r="H61" s="69"/>
      <c r="I61" s="69"/>
      <c r="J61" s="69"/>
      <c r="K61" s="58">
        <f>K59/K60</f>
        <v>8.1240875912408761</v>
      </c>
      <c r="L61" s="43"/>
      <c r="M61" s="44" t="s">
        <v>50</v>
      </c>
      <c r="N61" s="45" t="s">
        <v>51</v>
      </c>
      <c r="O61" s="46"/>
      <c r="P61" s="38"/>
      <c r="Q61" s="40" t="s">
        <v>38</v>
      </c>
      <c r="R61" s="105">
        <v>0</v>
      </c>
      <c r="S61" s="105"/>
      <c r="T61" s="105"/>
      <c r="U61" s="105"/>
      <c r="V61" s="6"/>
      <c r="W61" s="4"/>
    </row>
    <row r="62" spans="2:25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52</v>
      </c>
      <c r="N62" s="45" t="s">
        <v>53</v>
      </c>
      <c r="O62" s="46"/>
      <c r="P62" s="46"/>
      <c r="Q62" s="44" t="s">
        <v>38</v>
      </c>
      <c r="R62" s="105">
        <f>S52</f>
        <v>0</v>
      </c>
      <c r="S62" s="105"/>
      <c r="T62" s="105"/>
      <c r="U62" s="105"/>
      <c r="V62" s="6"/>
      <c r="W62" s="4"/>
      <c r="Y62" s="41">
        <f>R62</f>
        <v>0</v>
      </c>
    </row>
    <row r="63" spans="2:25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54</v>
      </c>
      <c r="O63" s="43"/>
      <c r="P63" s="36"/>
      <c r="Q63" s="40" t="s">
        <v>38</v>
      </c>
      <c r="R63" s="106">
        <f>SUM(R56:R62)</f>
        <v>800000</v>
      </c>
      <c r="S63" s="106"/>
      <c r="T63" s="106"/>
      <c r="U63" s="106"/>
      <c r="V63" s="6"/>
      <c r="W63" s="4"/>
      <c r="Y63" s="41">
        <f>R63</f>
        <v>800000</v>
      </c>
    </row>
    <row r="64" spans="2:25" ht="13.5" thickTop="1" x14ac:dyDescent="0.2">
      <c r="B64" s="3"/>
      <c r="C64" s="5"/>
      <c r="D64" s="36"/>
      <c r="E64" s="60" t="s">
        <v>55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0" t="s">
        <v>56</v>
      </c>
      <c r="F66" s="36"/>
      <c r="G66" s="107"/>
      <c r="H66" s="107"/>
      <c r="I66" s="36"/>
      <c r="J66" s="36"/>
      <c r="K66" s="36"/>
      <c r="L66" s="43"/>
      <c r="M66" s="46" t="s">
        <v>57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58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0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H67"/>
  <sheetViews>
    <sheetView zoomScale="80" zoomScaleNormal="80" workbookViewId="0">
      <selection activeCell="L61" sqref="L61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  <col min="8" max="8" width="47.7109375" customWidth="1"/>
  </cols>
  <sheetData>
    <row r="1" spans="2:8" x14ac:dyDescent="0.2">
      <c r="B1" t="s">
        <v>62</v>
      </c>
    </row>
    <row r="2" spans="2:8" x14ac:dyDescent="0.2">
      <c r="B2" t="s">
        <v>65</v>
      </c>
    </row>
    <row r="3" spans="2:8" x14ac:dyDescent="0.2">
      <c r="B3" t="s">
        <v>63</v>
      </c>
    </row>
    <row r="5" spans="2:8" x14ac:dyDescent="0.2">
      <c r="B5" s="66">
        <v>44077</v>
      </c>
      <c r="D5" s="66">
        <v>44081</v>
      </c>
      <c r="F5" s="66">
        <v>44086</v>
      </c>
      <c r="H5" s="67">
        <v>44103</v>
      </c>
    </row>
    <row r="6" spans="2:8" x14ac:dyDescent="0.2">
      <c r="B6" s="63"/>
      <c r="D6" s="65"/>
      <c r="F6" s="65"/>
      <c r="H6" s="65"/>
    </row>
    <row r="7" spans="2:8" x14ac:dyDescent="0.2">
      <c r="B7" s="63"/>
      <c r="D7" s="63"/>
      <c r="F7" s="63"/>
      <c r="H7" s="63"/>
    </row>
    <row r="8" spans="2:8" x14ac:dyDescent="0.2">
      <c r="B8" s="63"/>
      <c r="D8" s="63"/>
      <c r="F8" s="63"/>
      <c r="H8" s="63"/>
    </row>
    <row r="9" spans="2:8" x14ac:dyDescent="0.2">
      <c r="B9" s="63"/>
      <c r="D9" s="63"/>
      <c r="F9" s="63"/>
      <c r="H9" s="63"/>
    </row>
    <row r="10" spans="2:8" x14ac:dyDescent="0.2">
      <c r="B10" s="63"/>
      <c r="D10" s="63"/>
      <c r="F10" s="63"/>
      <c r="H10" s="63"/>
    </row>
    <row r="11" spans="2:8" x14ac:dyDescent="0.2">
      <c r="B11" s="63"/>
      <c r="D11" s="63"/>
      <c r="F11" s="63"/>
      <c r="H11" s="63"/>
    </row>
    <row r="12" spans="2:8" x14ac:dyDescent="0.2">
      <c r="B12" s="63"/>
      <c r="D12" s="63"/>
      <c r="F12" s="63"/>
      <c r="H12" s="63"/>
    </row>
    <row r="13" spans="2:8" x14ac:dyDescent="0.2">
      <c r="B13" s="63"/>
      <c r="D13" s="63"/>
      <c r="F13" s="63"/>
      <c r="H13" s="63"/>
    </row>
    <row r="14" spans="2:8" x14ac:dyDescent="0.2">
      <c r="B14" s="63"/>
      <c r="D14" s="63"/>
      <c r="F14" s="63"/>
      <c r="H14" s="63"/>
    </row>
    <row r="15" spans="2:8" x14ac:dyDescent="0.2">
      <c r="B15" s="63"/>
      <c r="D15" s="63"/>
      <c r="F15" s="63"/>
      <c r="H15" s="63"/>
    </row>
    <row r="16" spans="2:8" x14ac:dyDescent="0.2">
      <c r="B16" s="63"/>
      <c r="D16" s="63"/>
      <c r="F16" s="63"/>
      <c r="H16" s="63"/>
    </row>
    <row r="17" spans="2:8" x14ac:dyDescent="0.2">
      <c r="B17" s="63"/>
      <c r="D17" s="63"/>
      <c r="F17" s="63"/>
      <c r="H17" s="63"/>
    </row>
    <row r="18" spans="2:8" x14ac:dyDescent="0.2">
      <c r="B18" s="63"/>
      <c r="D18" s="63"/>
      <c r="F18" s="63"/>
      <c r="H18" s="63"/>
    </row>
    <row r="19" spans="2:8" x14ac:dyDescent="0.2">
      <c r="B19" s="63"/>
      <c r="D19" s="63"/>
      <c r="F19" s="63"/>
      <c r="H19" s="63"/>
    </row>
    <row r="20" spans="2:8" x14ac:dyDescent="0.2">
      <c r="B20" s="63"/>
      <c r="D20" s="63"/>
      <c r="F20" s="63"/>
      <c r="H20" s="63"/>
    </row>
    <row r="21" spans="2:8" x14ac:dyDescent="0.2">
      <c r="B21" s="63"/>
      <c r="D21" s="63"/>
      <c r="F21" s="63"/>
      <c r="H21" s="63"/>
    </row>
    <row r="22" spans="2:8" x14ac:dyDescent="0.2">
      <c r="B22" s="63"/>
      <c r="D22" s="63"/>
      <c r="F22" s="63"/>
      <c r="H22" s="63"/>
    </row>
    <row r="23" spans="2:8" x14ac:dyDescent="0.2">
      <c r="B23" s="63"/>
      <c r="D23" s="63"/>
      <c r="F23" s="63"/>
      <c r="H23" s="63"/>
    </row>
    <row r="24" spans="2:8" x14ac:dyDescent="0.2">
      <c r="B24" s="63"/>
      <c r="D24" s="63"/>
      <c r="F24" s="63"/>
      <c r="H24" s="63"/>
    </row>
    <row r="25" spans="2:8" x14ac:dyDescent="0.2">
      <c r="B25" s="63"/>
      <c r="D25" s="63"/>
      <c r="F25" s="63"/>
      <c r="H25" s="63"/>
    </row>
    <row r="26" spans="2:8" x14ac:dyDescent="0.2">
      <c r="B26" s="63"/>
      <c r="D26" s="63"/>
      <c r="F26" s="63"/>
      <c r="H26" s="63"/>
    </row>
    <row r="27" spans="2:8" x14ac:dyDescent="0.2">
      <c r="B27" s="63"/>
      <c r="D27" s="63"/>
      <c r="F27" s="63"/>
      <c r="H27" s="63"/>
    </row>
    <row r="28" spans="2:8" x14ac:dyDescent="0.2">
      <c r="B28" s="63"/>
      <c r="D28" s="63"/>
      <c r="F28" s="63"/>
      <c r="H28" s="63"/>
    </row>
    <row r="29" spans="2:8" x14ac:dyDescent="0.2">
      <c r="B29" s="63"/>
      <c r="D29" s="63"/>
      <c r="F29" s="63"/>
      <c r="H29" s="63"/>
    </row>
    <row r="30" spans="2:8" x14ac:dyDescent="0.2">
      <c r="B30" s="63"/>
      <c r="D30" s="63"/>
      <c r="F30" s="63"/>
      <c r="H30" s="63"/>
    </row>
    <row r="31" spans="2:8" x14ac:dyDescent="0.2">
      <c r="B31" s="63"/>
      <c r="D31" s="63"/>
      <c r="F31" s="63"/>
      <c r="H31" s="63"/>
    </row>
    <row r="32" spans="2:8" x14ac:dyDescent="0.2">
      <c r="B32" s="63"/>
      <c r="D32" s="63"/>
      <c r="F32" s="63"/>
      <c r="H32" s="63"/>
    </row>
    <row r="33" spans="2:8" x14ac:dyDescent="0.2">
      <c r="B33" s="63"/>
      <c r="D33" s="63"/>
      <c r="F33" s="63"/>
      <c r="H33" s="63"/>
    </row>
    <row r="34" spans="2:8" x14ac:dyDescent="0.2">
      <c r="B34" s="63"/>
      <c r="D34" s="63"/>
      <c r="F34" s="63"/>
      <c r="H34" s="63"/>
    </row>
    <row r="35" spans="2:8" x14ac:dyDescent="0.2">
      <c r="B35" s="63"/>
      <c r="D35" s="63"/>
      <c r="F35" s="63"/>
      <c r="H35" s="63"/>
    </row>
    <row r="36" spans="2:8" x14ac:dyDescent="0.2">
      <c r="B36" s="63"/>
      <c r="D36" s="63"/>
      <c r="F36" s="63"/>
      <c r="H36" s="63"/>
    </row>
    <row r="37" spans="2:8" x14ac:dyDescent="0.2">
      <c r="B37" s="63"/>
      <c r="D37" s="63"/>
      <c r="F37" s="63"/>
      <c r="H37" s="63"/>
    </row>
    <row r="38" spans="2:8" x14ac:dyDescent="0.2">
      <c r="B38" s="63"/>
      <c r="D38" s="63"/>
      <c r="F38" s="63"/>
      <c r="H38" s="63"/>
    </row>
    <row r="39" spans="2:8" x14ac:dyDescent="0.2">
      <c r="B39" s="63"/>
      <c r="D39" s="63"/>
      <c r="F39" s="63"/>
      <c r="H39" s="63"/>
    </row>
    <row r="40" spans="2:8" x14ac:dyDescent="0.2">
      <c r="B40" s="63"/>
      <c r="D40" s="63"/>
      <c r="F40" s="63"/>
      <c r="H40" s="63"/>
    </row>
    <row r="41" spans="2:8" x14ac:dyDescent="0.2">
      <c r="B41" s="63"/>
      <c r="D41" s="63"/>
      <c r="F41" s="63"/>
      <c r="H41" s="63"/>
    </row>
    <row r="42" spans="2:8" x14ac:dyDescent="0.2">
      <c r="B42" s="63"/>
      <c r="D42" s="63"/>
      <c r="F42" s="63"/>
      <c r="H42" s="63"/>
    </row>
    <row r="43" spans="2:8" x14ac:dyDescent="0.2">
      <c r="B43" s="63"/>
      <c r="D43" s="63"/>
      <c r="F43" s="63"/>
      <c r="H43" s="63"/>
    </row>
    <row r="44" spans="2:8" x14ac:dyDescent="0.2">
      <c r="B44" s="63"/>
      <c r="D44" s="63"/>
      <c r="F44" s="63"/>
      <c r="H44" s="63"/>
    </row>
    <row r="45" spans="2:8" x14ac:dyDescent="0.2">
      <c r="B45" s="63"/>
      <c r="D45" s="63"/>
      <c r="F45" s="63"/>
      <c r="H45" s="63"/>
    </row>
    <row r="46" spans="2:8" x14ac:dyDescent="0.2">
      <c r="B46" s="63"/>
      <c r="D46" s="63"/>
      <c r="F46" s="63"/>
      <c r="H46" s="63"/>
    </row>
    <row r="47" spans="2:8" x14ac:dyDescent="0.2">
      <c r="B47" s="63"/>
      <c r="D47" s="63"/>
      <c r="F47" s="63"/>
      <c r="H47" s="63"/>
    </row>
    <row r="48" spans="2:8" x14ac:dyDescent="0.2">
      <c r="B48" s="63"/>
      <c r="D48" s="63"/>
      <c r="F48" s="63"/>
      <c r="H48" s="63"/>
    </row>
    <row r="49" spans="2:8" x14ac:dyDescent="0.2">
      <c r="B49" s="63"/>
      <c r="D49" s="63"/>
      <c r="F49" s="63"/>
      <c r="H49" s="63"/>
    </row>
    <row r="50" spans="2:8" x14ac:dyDescent="0.2">
      <c r="B50" s="63"/>
      <c r="D50" s="63"/>
      <c r="F50" s="63"/>
      <c r="H50" s="63"/>
    </row>
    <row r="51" spans="2:8" x14ac:dyDescent="0.2">
      <c r="B51" s="63"/>
      <c r="D51" s="63"/>
      <c r="F51" s="63"/>
      <c r="H51" s="63"/>
    </row>
    <row r="52" spans="2:8" x14ac:dyDescent="0.2">
      <c r="B52" s="63"/>
      <c r="D52" s="63"/>
      <c r="F52" s="63"/>
      <c r="H52" s="63"/>
    </row>
    <row r="53" spans="2:8" x14ac:dyDescent="0.2">
      <c r="B53" s="63"/>
      <c r="D53" s="63"/>
      <c r="F53" s="63"/>
      <c r="H53" s="63"/>
    </row>
    <row r="54" spans="2:8" x14ac:dyDescent="0.2">
      <c r="B54" s="63"/>
      <c r="D54" s="63"/>
      <c r="F54" s="63"/>
      <c r="H54" s="63"/>
    </row>
    <row r="55" spans="2:8" x14ac:dyDescent="0.2">
      <c r="B55" s="63"/>
      <c r="D55" s="63"/>
      <c r="F55" s="63"/>
      <c r="H55" s="63"/>
    </row>
    <row r="56" spans="2:8" x14ac:dyDescent="0.2">
      <c r="B56" s="63"/>
      <c r="D56" s="63"/>
      <c r="F56" s="63"/>
      <c r="H56" s="63"/>
    </row>
    <row r="57" spans="2:8" x14ac:dyDescent="0.2">
      <c r="B57" s="63"/>
      <c r="D57" s="63"/>
      <c r="F57" s="63"/>
      <c r="H57" s="63"/>
    </row>
    <row r="58" spans="2:8" x14ac:dyDescent="0.2">
      <c r="B58" s="63"/>
      <c r="D58" s="63"/>
      <c r="F58" s="63"/>
      <c r="H58" s="63"/>
    </row>
    <row r="59" spans="2:8" x14ac:dyDescent="0.2">
      <c r="B59" s="63"/>
      <c r="D59" s="63"/>
      <c r="F59" s="63"/>
      <c r="H59" s="63"/>
    </row>
    <row r="60" spans="2:8" x14ac:dyDescent="0.2">
      <c r="B60" s="63"/>
      <c r="D60" s="63"/>
      <c r="F60" s="63"/>
      <c r="H60" s="63"/>
    </row>
    <row r="61" spans="2:8" x14ac:dyDescent="0.2">
      <c r="B61" s="63"/>
      <c r="D61" s="63"/>
      <c r="F61" s="63"/>
      <c r="H61" s="63"/>
    </row>
    <row r="62" spans="2:8" x14ac:dyDescent="0.2">
      <c r="B62" s="63"/>
      <c r="D62" s="63"/>
      <c r="F62" s="63"/>
      <c r="H62" s="63"/>
    </row>
    <row r="63" spans="2:8" x14ac:dyDescent="0.2">
      <c r="B63" s="63"/>
      <c r="D63" s="63"/>
      <c r="F63" s="63"/>
      <c r="H63" s="63"/>
    </row>
    <row r="64" spans="2:8" x14ac:dyDescent="0.2">
      <c r="B64" s="63"/>
      <c r="D64" s="63"/>
      <c r="F64" s="63"/>
      <c r="H64" s="63"/>
    </row>
    <row r="65" spans="2:8" x14ac:dyDescent="0.2">
      <c r="B65" s="63"/>
      <c r="D65" s="63"/>
      <c r="F65" s="63"/>
      <c r="H65" s="63"/>
    </row>
    <row r="66" spans="2:8" x14ac:dyDescent="0.2">
      <c r="B66" s="63"/>
      <c r="D66" s="63"/>
      <c r="F66" s="63"/>
      <c r="H66" s="63"/>
    </row>
    <row r="67" spans="2:8" x14ac:dyDescent="0.2">
      <c r="B67" s="64"/>
      <c r="D67" s="63"/>
      <c r="F67" s="64"/>
      <c r="H67" s="63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2020-10-07T03:23:28Z</dcterms:modified>
</cp:coreProperties>
</file>