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NJUNG ENIM 0F63\ECV TCAR ILK TGE 2020\VER 2021\"/>
    </mc:Choice>
  </mc:AlternateContent>
  <xr:revisionPtr revIDLastSave="0" documentId="13_ncr:1_{99A6FD2C-4E1B-4D1A-97CF-76D02AF9F002}" xr6:coauthVersionLast="45" xr6:coauthVersionMax="45" xr10:uidLastSave="{00000000-0000-0000-0000-000000000000}"/>
  <bookViews>
    <workbookView xWindow="-120" yWindow="-120" windowWidth="20730" windowHeight="11160" xr2:uid="{2A408062-46E5-4AF4-8641-899E1182581F}"/>
  </bookViews>
  <sheets>
    <sheet name="BG-8460-IL" sheetId="6" r:id="rId1"/>
    <sheet name="Photo" sheetId="7" r:id="rId2"/>
    <sheet name="BG-8456-IL" sheetId="9" r:id="rId3"/>
    <sheet name="Photo (2)" sheetId="8" r:id="rId4"/>
  </sheets>
  <definedNames>
    <definedName name="_xlnm.Print_Area" localSheetId="2">'BG-8456-IL'!$B$2:$W$71</definedName>
    <definedName name="_xlnm.Print_Area" localSheetId="0">'BG-8460-IL'!$B$2:$W$71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9" i="9" l="1"/>
  <c r="S52" i="9"/>
  <c r="R54" i="9" s="1"/>
  <c r="K52" i="9"/>
  <c r="J52" i="9"/>
  <c r="R57" i="9" s="1"/>
  <c r="I52" i="9"/>
  <c r="R56" i="9" s="1"/>
  <c r="H52" i="9"/>
  <c r="K60" i="9" s="1"/>
  <c r="D23" i="9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D49" i="9" s="1"/>
  <c r="D50" i="9" s="1"/>
  <c r="D22" i="9"/>
  <c r="Y56" i="9" l="1"/>
  <c r="K61" i="9"/>
  <c r="R62" i="9"/>
  <c r="Y62" i="9" s="1"/>
  <c r="K59" i="6"/>
  <c r="S52" i="6"/>
  <c r="R54" i="6" s="1"/>
  <c r="K52" i="6"/>
  <c r="J52" i="6"/>
  <c r="R57" i="6" s="1"/>
  <c r="I52" i="6"/>
  <c r="R56" i="6" s="1"/>
  <c r="Y56" i="6" s="1"/>
  <c r="H52" i="6"/>
  <c r="K60" i="6" s="1"/>
  <c r="D22" i="6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R63" i="9" l="1"/>
  <c r="Y63" i="9" s="1"/>
  <c r="K61" i="6"/>
  <c r="R62" i="6"/>
  <c r="Y62" i="6" s="1"/>
  <c r="R63" i="6" l="1"/>
  <c r="Y63" i="6" s="1"/>
</calcChain>
</file>

<file path=xl/sharedStrings.xml><?xml version="1.0" encoding="utf-8"?>
<sst xmlns="http://schemas.openxmlformats.org/spreadsheetml/2006/main" count="170" uniqueCount="75">
  <si>
    <t>PT  TRAKINDO UTAMA</t>
  </si>
  <si>
    <t>VEHICLE EXPENSE RECORD</t>
  </si>
  <si>
    <t>Month  :</t>
  </si>
  <si>
    <t>Year     :</t>
  </si>
  <si>
    <t>Police Reg. Number...</t>
  </si>
  <si>
    <r>
      <t xml:space="preserve">Vehicle Brand </t>
    </r>
    <r>
      <rPr>
        <sz val="10"/>
        <rFont val="Tahoma"/>
        <family val="2"/>
      </rPr>
      <t>………...</t>
    </r>
  </si>
  <si>
    <t>Type of Fuel   :</t>
  </si>
  <si>
    <t>Gasoline</t>
  </si>
  <si>
    <t xml:space="preserve"> Diesel</t>
  </si>
  <si>
    <t>X</t>
  </si>
  <si>
    <r>
      <t xml:space="preserve">Department  </t>
    </r>
    <r>
      <rPr>
        <sz val="10"/>
        <rFont val="Tahoma"/>
        <family val="2"/>
      </rPr>
      <t>…………...</t>
    </r>
  </si>
  <si>
    <t>: SERVICE</t>
  </si>
  <si>
    <r>
      <t xml:space="preserve">Branch </t>
    </r>
    <r>
      <rPr>
        <sz val="10"/>
        <rFont val="Tahoma"/>
        <family val="2"/>
      </rPr>
      <t>……………….......</t>
    </r>
  </si>
  <si>
    <t>: TANJUNG ENIM</t>
  </si>
  <si>
    <t>Vehicle Type  :</t>
  </si>
  <si>
    <t>SD</t>
  </si>
  <si>
    <t>JP</t>
  </si>
  <si>
    <t>MB</t>
  </si>
  <si>
    <t>PU</t>
  </si>
  <si>
    <t>TR</t>
  </si>
  <si>
    <t>MC</t>
  </si>
  <si>
    <r>
      <t>Division</t>
    </r>
    <r>
      <rPr>
        <sz val="10"/>
        <rFont val="Tahoma"/>
        <family val="2"/>
      </rPr>
      <t xml:space="preserve"> ……………….....</t>
    </r>
  </si>
  <si>
    <t>: SOUTH SUMATERA</t>
  </si>
  <si>
    <t>Vehicle Holder's Name:</t>
  </si>
  <si>
    <t>Driver's Name:</t>
  </si>
  <si>
    <t>DWI NUR SUSANTO</t>
  </si>
  <si>
    <t>Date</t>
  </si>
  <si>
    <t>KM</t>
  </si>
  <si>
    <t>Fuel</t>
  </si>
  <si>
    <t>Rp.</t>
  </si>
  <si>
    <t>Oil</t>
  </si>
  <si>
    <t>Other Expenses *</t>
  </si>
  <si>
    <t>( Liters )</t>
  </si>
  <si>
    <t xml:space="preserve"> ( describe )</t>
  </si>
  <si>
    <t xml:space="preserve"> T o t a l</t>
  </si>
  <si>
    <t>Expenses *</t>
  </si>
  <si>
    <t>( a ) KM  Reading last fuel purchase this month ...…...:</t>
  </si>
  <si>
    <t>:</t>
  </si>
  <si>
    <t>( b ) KM  Reading last fuel purchase previous month ..:</t>
  </si>
  <si>
    <t>3.</t>
  </si>
  <si>
    <t>Tyres</t>
  </si>
  <si>
    <t>( c ) KM  Traveled .....…..………………………………...........:</t>
  </si>
  <si>
    <t>4.</t>
  </si>
  <si>
    <t>Repairs</t>
  </si>
  <si>
    <t>( d ) Total Fuel Purchased this month ( liters ) .….…...:</t>
  </si>
  <si>
    <t>5.</t>
  </si>
  <si>
    <t>Toll Fee</t>
  </si>
  <si>
    <t>Average KM per liter  ( c : d )</t>
  </si>
  <si>
    <t>6.</t>
  </si>
  <si>
    <t>Parking</t>
  </si>
  <si>
    <t>7.</t>
  </si>
  <si>
    <t>Misc.</t>
  </si>
  <si>
    <t>T o t a l</t>
  </si>
  <si>
    <t>Vehicle Holder's Signature :</t>
  </si>
  <si>
    <t>Date  :</t>
  </si>
  <si>
    <t>Checked &amp; Verified :</t>
  </si>
  <si>
    <t>Transport Section</t>
  </si>
  <si>
    <t>: MITSUBISHI STRADA TRITON</t>
  </si>
  <si>
    <t>: DWI NUR SUSANTO</t>
  </si>
  <si>
    <t>: BG 8460 IL</t>
  </si>
  <si>
    <t>DOKUMENTASI FOTO - FOTO PENGISIAN BBM MITSUBISHI TRITON BG-8460-IL / TU601</t>
  </si>
  <si>
    <t>HOLDER NAME / SN : DWI NUR SUSANTO / 00003247</t>
  </si>
  <si>
    <t>DEPARTEMENT : EQUIPMENT MANAGEMENT</t>
  </si>
  <si>
    <t>B30</t>
  </si>
  <si>
    <t>2021</t>
  </si>
  <si>
    <t>APRIL</t>
  </si>
  <si>
    <t>ANDI CTS (BELUM DIGANTI)</t>
  </si>
  <si>
    <t>Me</t>
  </si>
  <si>
    <t>BG8460IL</t>
  </si>
  <si>
    <t>BG8456IL</t>
  </si>
  <si>
    <t>: BG 8456 IL</t>
  </si>
  <si>
    <t xml:space="preserve">: </t>
  </si>
  <si>
    <t>ANDI RAHMANTO</t>
  </si>
  <si>
    <t>ANDI CTS (SUDAH DIGANTI)</t>
  </si>
  <si>
    <t>ANDI CTS (BELUM DIGANTI) (TIDAK ADA NOTA)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</si>
</sst>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;[Red]#,##0"/>
    <numFmt numFmtId="166" formatCode="#,##0.00;[Red]#,##0.00"/>
    <numFmt numFmtId="167" formatCode="[$-409]d\-mmm\-yyyy;@"/>
  </numFmts>
  <fonts count="8" x14ac:knownFonts="1">
    <font>
      <sz val="10"/>
      <name val="Arial"/>
    </font>
    <font>
      <sz val="10"/>
      <color theme="1"/>
      <name val="Tahoma"/>
      <family val="2"/>
    </font>
    <font>
      <sz val="10"/>
      <name val="Tahoma"/>
      <family val="2"/>
    </font>
    <font>
      <sz val="10"/>
      <name val="Verdan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4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15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quotePrefix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16" xfId="0" applyNumberFormat="1" applyFont="1" applyBorder="1" applyAlignment="1">
      <alignment horizontal="center" vertical="center"/>
    </xf>
    <xf numFmtId="43" fontId="2" fillId="0" borderId="19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right" vertical="center"/>
    </xf>
    <xf numFmtId="2" fontId="2" fillId="0" borderId="19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right" vertical="center"/>
    </xf>
    <xf numFmtId="166" fontId="2" fillId="0" borderId="23" xfId="2" applyNumberFormat="1" applyFont="1" applyBorder="1" applyAlignment="1">
      <alignment horizontal="center" vertical="center"/>
    </xf>
    <xf numFmtId="165" fontId="2" fillId="0" borderId="24" xfId="2" applyNumberFormat="1" applyFont="1" applyBorder="1" applyAlignment="1">
      <alignment horizontal="right" vertical="center"/>
    </xf>
    <xf numFmtId="165" fontId="2" fillId="0" borderId="23" xfId="2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5" fillId="0" borderId="0" xfId="0" quotePrefix="1" applyFont="1" applyAlignment="1">
      <alignment horizontal="center" vertical="center"/>
    </xf>
    <xf numFmtId="165" fontId="0" fillId="2" borderId="0" xfId="0" applyNumberFormat="1" applyFill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165" fontId="1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horizontal="left" vertical="center"/>
    </xf>
    <xf numFmtId="166" fontId="1" fillId="0" borderId="0" xfId="2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167" fontId="0" fillId="0" borderId="3" xfId="0" applyNumberFormat="1" applyBorder="1" applyAlignment="1">
      <alignment horizontal="center"/>
    </xf>
    <xf numFmtId="15" fontId="0" fillId="0" borderId="3" xfId="0" applyNumberFormat="1" applyBorder="1" applyAlignment="1">
      <alignment horizontal="center"/>
    </xf>
    <xf numFmtId="0" fontId="7" fillId="2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67" fontId="0" fillId="0" borderId="26" xfId="0" applyNumberForma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5" fontId="2" fillId="0" borderId="19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2" fillId="0" borderId="17" xfId="1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164" fontId="2" fillId="0" borderId="18" xfId="1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65" fontId="2" fillId="0" borderId="20" xfId="2" applyNumberFormat="1" applyFont="1" applyBorder="1" applyAlignment="1">
      <alignment horizontal="right" vertical="center"/>
    </xf>
    <xf numFmtId="165" fontId="2" fillId="0" borderId="21" xfId="2" applyNumberFormat="1" applyFont="1" applyBorder="1" applyAlignment="1">
      <alignment horizontal="right" vertical="center"/>
    </xf>
    <xf numFmtId="165" fontId="2" fillId="0" borderId="23" xfId="2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5" fontId="2" fillId="0" borderId="12" xfId="0" applyNumberFormat="1" applyFont="1" applyBorder="1" applyAlignment="1">
      <alignment horizontal="right" vertical="center"/>
    </xf>
    <xf numFmtId="165" fontId="5" fillId="0" borderId="25" xfId="2" applyNumberFormat="1" applyFont="1" applyBorder="1" applyAlignment="1">
      <alignment horizontal="right" vertical="center"/>
    </xf>
    <xf numFmtId="15" fontId="2" fillId="0" borderId="0" xfId="0" applyNumberFormat="1" applyFont="1" applyAlignment="1">
      <alignment horizontal="left" vertical="center"/>
    </xf>
    <xf numFmtId="0" fontId="7" fillId="4" borderId="0" xfId="0" applyFont="1" applyFill="1"/>
  </cellXfs>
  <cellStyles count="3">
    <cellStyle name="Comma" xfId="1" builtinId="3"/>
    <cellStyle name="Comma 2" xfId="2" xr:uid="{802A6528-88C5-4D31-924B-84B0CBF63D8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22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21.jpeg"/><Relationship Id="rId2" Type="http://schemas.openxmlformats.org/officeDocument/2006/relationships/image" Target="../media/image2.jpeg"/><Relationship Id="rId16" Type="http://schemas.openxmlformats.org/officeDocument/2006/relationships/image" Target="../media/image25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24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2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</xdr:row>
      <xdr:rowOff>85725</xdr:rowOff>
    </xdr:from>
    <xdr:to>
      <xdr:col>4</xdr:col>
      <xdr:colOff>266700</xdr:colOff>
      <xdr:row>7</xdr:row>
      <xdr:rowOff>19050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E1E3637-9942-42DE-915E-1D3B3E119B0C}"/>
            </a:ext>
          </a:extLst>
        </xdr:cNvPr>
        <xdr:cNvGrpSpPr>
          <a:grpSpLocks/>
        </xdr:cNvGrpSpPr>
      </xdr:nvGrpSpPr>
      <xdr:grpSpPr bwMode="auto">
        <a:xfrm>
          <a:off x="192881" y="300038"/>
          <a:ext cx="788194" cy="683418"/>
          <a:chOff x="1800" y="720"/>
          <a:chExt cx="1080" cy="108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6C434DBB-9685-4C72-AEA3-7CADAF4BACEC}"/>
              </a:ext>
            </a:extLst>
          </xdr:cNvPr>
          <xdr:cNvSpPr>
            <a:spLocks noChangeArrowheads="1"/>
          </xdr:cNvSpPr>
        </xdr:nvSpPr>
        <xdr:spPr bwMode="auto">
          <a:xfrm>
            <a:off x="1800" y="720"/>
            <a:ext cx="1080" cy="1080"/>
          </a:xfrm>
          <a:prstGeom prst="rect">
            <a:avLst/>
          </a:prstGeom>
          <a:solidFill>
            <a:srgbClr val="FFCC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FC0862DC-F044-49A4-95CC-4FB6EB421745}"/>
              </a:ext>
            </a:extLst>
          </xdr:cNvPr>
          <xdr:cNvSpPr>
            <a:spLocks noChangeShapeType="1"/>
          </xdr:cNvSpPr>
        </xdr:nvSpPr>
        <xdr:spPr bwMode="auto">
          <a:xfrm>
            <a:off x="180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7B274950-11BD-4295-9B66-482667026A0D}"/>
              </a:ext>
            </a:extLst>
          </xdr:cNvPr>
          <xdr:cNvSpPr>
            <a:spLocks noChangeShapeType="1"/>
          </xdr:cNvSpPr>
        </xdr:nvSpPr>
        <xdr:spPr bwMode="auto">
          <a:xfrm>
            <a:off x="252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C69BE270-E9E1-4359-B37D-8F275F77756B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1981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F1AFF5DB-9B54-4154-88D9-65EEFCFC3A47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2340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4E849474-3C8B-44D3-8B65-449EBCC42E5E}"/>
              </a:ext>
            </a:extLst>
          </xdr:cNvPr>
          <xdr:cNvSpPr>
            <a:spLocks noChangeShapeType="1"/>
          </xdr:cNvSpPr>
        </xdr:nvSpPr>
        <xdr:spPr bwMode="auto">
          <a:xfrm>
            <a:off x="2160" y="144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5</xdr:row>
      <xdr:rowOff>93129</xdr:rowOff>
    </xdr:from>
    <xdr:to>
      <xdr:col>1</xdr:col>
      <xdr:colOff>3090334</xdr:colOff>
      <xdr:row>19</xdr:row>
      <xdr:rowOff>116941</xdr:rowOff>
    </xdr:to>
    <xdr:pic>
      <xdr:nvPicPr>
        <xdr:cNvPr id="2" name="7431a7fb-c854-4d2a-aef0-732ec35e3b20" descr="Image">
          <a:extLst>
            <a:ext uri="{FF2B5EF4-FFF2-40B4-BE49-F238E27FC236}">
              <a16:creationId xmlns:a16="http://schemas.microsoft.com/office/drawing/2014/main" id="{A2B004A6-A989-4F28-84AC-80EDACA74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91584" y="886879"/>
          <a:ext cx="2995083" cy="2246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105832</xdr:colOff>
      <xdr:row>20</xdr:row>
      <xdr:rowOff>116417</xdr:rowOff>
    </xdr:from>
    <xdr:to>
      <xdr:col>1</xdr:col>
      <xdr:colOff>3069165</xdr:colOff>
      <xdr:row>34</xdr:row>
      <xdr:rowOff>116417</xdr:rowOff>
    </xdr:to>
    <xdr:pic>
      <xdr:nvPicPr>
        <xdr:cNvPr id="3" name="8cd3a6cf-d485-4d62-9e59-a0188330b3d6" descr="Image">
          <a:extLst>
            <a:ext uri="{FF2B5EF4-FFF2-40B4-BE49-F238E27FC236}">
              <a16:creationId xmlns:a16="http://schemas.microsoft.com/office/drawing/2014/main" id="{512342EA-94C9-42C6-98E8-FBF1F130F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2165" y="3291417"/>
          <a:ext cx="2963333" cy="222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105834</xdr:colOff>
      <xdr:row>35</xdr:row>
      <xdr:rowOff>42333</xdr:rowOff>
    </xdr:from>
    <xdr:to>
      <xdr:col>1</xdr:col>
      <xdr:colOff>3115221</xdr:colOff>
      <xdr:row>49</xdr:row>
      <xdr:rowOff>76873</xdr:rowOff>
    </xdr:to>
    <xdr:pic>
      <xdr:nvPicPr>
        <xdr:cNvPr id="4" name="40de6e0a-ec99-4342-ab49-e31ce71b261e" descr="Image">
          <a:extLst>
            <a:ext uri="{FF2B5EF4-FFF2-40B4-BE49-F238E27FC236}">
              <a16:creationId xmlns:a16="http://schemas.microsoft.com/office/drawing/2014/main" id="{025FEF42-B0E7-4783-8221-5731C88F0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2167" y="5598583"/>
          <a:ext cx="3009387" cy="2257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359834</xdr:colOff>
      <xdr:row>50</xdr:row>
      <xdr:rowOff>10583</xdr:rowOff>
    </xdr:from>
    <xdr:to>
      <xdr:col>1</xdr:col>
      <xdr:colOff>2836794</xdr:colOff>
      <xdr:row>70</xdr:row>
      <xdr:rowOff>158213</xdr:rowOff>
    </xdr:to>
    <xdr:pic>
      <xdr:nvPicPr>
        <xdr:cNvPr id="5" name="346179c0-6d17-4627-80c5-f3d7711cf074" descr="Image">
          <a:extLst>
            <a:ext uri="{FF2B5EF4-FFF2-40B4-BE49-F238E27FC236}">
              <a16:creationId xmlns:a16="http://schemas.microsoft.com/office/drawing/2014/main" id="{5218D922-F89A-4806-AC92-1C3351DEF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5400000">
          <a:off x="233332" y="8370918"/>
          <a:ext cx="3322630" cy="2476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105834</xdr:colOff>
      <xdr:row>5</xdr:row>
      <xdr:rowOff>84666</xdr:rowOff>
    </xdr:from>
    <xdr:to>
      <xdr:col>3</xdr:col>
      <xdr:colOff>3035971</xdr:colOff>
      <xdr:row>19</xdr:row>
      <xdr:rowOff>59769</xdr:rowOff>
    </xdr:to>
    <xdr:pic>
      <xdr:nvPicPr>
        <xdr:cNvPr id="6" name="e1329810-1b1b-4693-9e4d-81a086468baf" descr="Image">
          <a:extLst>
            <a:ext uri="{FF2B5EF4-FFF2-40B4-BE49-F238E27FC236}">
              <a16:creationId xmlns:a16="http://schemas.microsoft.com/office/drawing/2014/main" id="{34C0AC97-18A3-44C9-9A26-C91A3CB0A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88834" y="878416"/>
          <a:ext cx="2930137" cy="2197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63501</xdr:colOff>
      <xdr:row>20</xdr:row>
      <xdr:rowOff>76068</xdr:rowOff>
    </xdr:from>
    <xdr:to>
      <xdr:col>3</xdr:col>
      <xdr:colOff>3132667</xdr:colOff>
      <xdr:row>34</xdr:row>
      <xdr:rowOff>155443</xdr:rowOff>
    </xdr:to>
    <xdr:pic>
      <xdr:nvPicPr>
        <xdr:cNvPr id="7" name="ffd6870f-8b53-40dc-a811-1f3ea30bd4a7" descr="Image">
          <a:extLst>
            <a:ext uri="{FF2B5EF4-FFF2-40B4-BE49-F238E27FC236}">
              <a16:creationId xmlns:a16="http://schemas.microsoft.com/office/drawing/2014/main" id="{F607144B-A3B2-4953-BAD4-3905DAAEB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46501" y="3251068"/>
          <a:ext cx="3069166" cy="2301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42333</xdr:colOff>
      <xdr:row>36</xdr:row>
      <xdr:rowOff>21166</xdr:rowOff>
    </xdr:from>
    <xdr:to>
      <xdr:col>3</xdr:col>
      <xdr:colOff>3082996</xdr:colOff>
      <xdr:row>50</xdr:row>
      <xdr:rowOff>79163</xdr:rowOff>
    </xdr:to>
    <xdr:pic>
      <xdr:nvPicPr>
        <xdr:cNvPr id="8" name="f9770c34-4c5a-4cb6-814d-d592427b0827" descr="Image">
          <a:extLst>
            <a:ext uri="{FF2B5EF4-FFF2-40B4-BE49-F238E27FC236}">
              <a16:creationId xmlns:a16="http://schemas.microsoft.com/office/drawing/2014/main" id="{567BB4DE-1DD8-4497-8355-C20CC0EDD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25333" y="5736166"/>
          <a:ext cx="3040663" cy="2280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105834</xdr:colOff>
      <xdr:row>51</xdr:row>
      <xdr:rowOff>148166</xdr:rowOff>
    </xdr:from>
    <xdr:to>
      <xdr:col>3</xdr:col>
      <xdr:colOff>3097390</xdr:colOff>
      <xdr:row>66</xdr:row>
      <xdr:rowOff>10583</xdr:rowOff>
    </xdr:to>
    <xdr:pic>
      <xdr:nvPicPr>
        <xdr:cNvPr id="9" name="bdf26afa-9aef-4cac-9e12-4af7a5595ee2" descr="Image">
          <a:extLst>
            <a:ext uri="{FF2B5EF4-FFF2-40B4-BE49-F238E27FC236}">
              <a16:creationId xmlns:a16="http://schemas.microsoft.com/office/drawing/2014/main" id="{3A4F405C-64C1-4943-BC83-0D70F106C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88834" y="8244416"/>
          <a:ext cx="2991556" cy="2243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74085</xdr:colOff>
      <xdr:row>5</xdr:row>
      <xdr:rowOff>84667</xdr:rowOff>
    </xdr:from>
    <xdr:to>
      <xdr:col>5</xdr:col>
      <xdr:colOff>3131953</xdr:colOff>
      <xdr:row>19</xdr:row>
      <xdr:rowOff>155568</xdr:rowOff>
    </xdr:to>
    <xdr:pic>
      <xdr:nvPicPr>
        <xdr:cNvPr id="10" name="84dff539-8605-4ae3-8f7e-87569ec4b45d" descr="Image">
          <a:extLst>
            <a:ext uri="{FF2B5EF4-FFF2-40B4-BE49-F238E27FC236}">
              <a16:creationId xmlns:a16="http://schemas.microsoft.com/office/drawing/2014/main" id="{F9933CE2-2127-4769-8B54-E5AB4ABE8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0835" y="878417"/>
          <a:ext cx="3057868" cy="229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52917</xdr:colOff>
      <xdr:row>20</xdr:row>
      <xdr:rowOff>146366</xdr:rowOff>
    </xdr:from>
    <xdr:to>
      <xdr:col>5</xdr:col>
      <xdr:colOff>3132667</xdr:colOff>
      <xdr:row>35</xdr:row>
      <xdr:rowOff>74929</xdr:rowOff>
    </xdr:to>
    <xdr:pic>
      <xdr:nvPicPr>
        <xdr:cNvPr id="11" name="31b16e4e-5fa2-4fa7-982e-08498545a2fe" descr="Image">
          <a:extLst>
            <a:ext uri="{FF2B5EF4-FFF2-40B4-BE49-F238E27FC236}">
              <a16:creationId xmlns:a16="http://schemas.microsoft.com/office/drawing/2014/main" id="{1987F7DE-188D-4D44-ACC3-AB8E86CA2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69667" y="3321366"/>
          <a:ext cx="3079750" cy="2309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63499</xdr:colOff>
      <xdr:row>36</xdr:row>
      <xdr:rowOff>18095</xdr:rowOff>
    </xdr:from>
    <xdr:to>
      <xdr:col>5</xdr:col>
      <xdr:colOff>3143250</xdr:colOff>
      <xdr:row>50</xdr:row>
      <xdr:rowOff>105408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25118B8-9651-4361-B551-6F7C60B59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80249" y="5733095"/>
          <a:ext cx="3079751" cy="2309813"/>
        </a:xfrm>
        <a:prstGeom prst="rect">
          <a:avLst/>
        </a:prstGeom>
      </xdr:spPr>
    </xdr:pic>
    <xdr:clientData/>
  </xdr:twoCellAnchor>
  <xdr:twoCellAnchor editAs="oneCell">
    <xdr:from>
      <xdr:col>7</xdr:col>
      <xdr:colOff>84669</xdr:colOff>
      <xdr:row>5</xdr:row>
      <xdr:rowOff>84667</xdr:rowOff>
    </xdr:from>
    <xdr:to>
      <xdr:col>7</xdr:col>
      <xdr:colOff>3138321</xdr:colOff>
      <xdr:row>19</xdr:row>
      <xdr:rowOff>145249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25095B3-07C7-4943-B6CD-BE17BDB1D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35169" y="878417"/>
          <a:ext cx="3053652" cy="2283082"/>
        </a:xfrm>
        <a:prstGeom prst="rect">
          <a:avLst/>
        </a:prstGeom>
      </xdr:spPr>
    </xdr:pic>
    <xdr:clientData/>
  </xdr:twoCellAnchor>
  <xdr:twoCellAnchor editAs="oneCell">
    <xdr:from>
      <xdr:col>7</xdr:col>
      <xdr:colOff>31750</xdr:colOff>
      <xdr:row>21</xdr:row>
      <xdr:rowOff>95250</xdr:rowOff>
    </xdr:from>
    <xdr:to>
      <xdr:col>7</xdr:col>
      <xdr:colOff>3102449</xdr:colOff>
      <xdr:row>36</xdr:row>
      <xdr:rowOff>9828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84E0557E-620A-48D0-B0B5-50FA7D53E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382250" y="3429000"/>
          <a:ext cx="3070699" cy="2295828"/>
        </a:xfrm>
        <a:prstGeom prst="rect">
          <a:avLst/>
        </a:prstGeom>
      </xdr:spPr>
    </xdr:pic>
    <xdr:clientData/>
  </xdr:twoCellAnchor>
  <xdr:twoCellAnchor editAs="oneCell">
    <xdr:from>
      <xdr:col>7</xdr:col>
      <xdr:colOff>42333</xdr:colOff>
      <xdr:row>37</xdr:row>
      <xdr:rowOff>38110</xdr:rowOff>
    </xdr:from>
    <xdr:to>
      <xdr:col>7</xdr:col>
      <xdr:colOff>3111500</xdr:colOff>
      <xdr:row>51</xdr:row>
      <xdr:rowOff>110292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C0FF36D-3B98-407E-A2FE-4EFA51A4E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392833" y="5911860"/>
          <a:ext cx="3069167" cy="2294682"/>
        </a:xfrm>
        <a:prstGeom prst="rect">
          <a:avLst/>
        </a:prstGeom>
      </xdr:spPr>
    </xdr:pic>
    <xdr:clientData/>
  </xdr:twoCellAnchor>
  <xdr:twoCellAnchor editAs="oneCell">
    <xdr:from>
      <xdr:col>9</xdr:col>
      <xdr:colOff>95250</xdr:colOff>
      <xdr:row>5</xdr:row>
      <xdr:rowOff>126999</xdr:rowOff>
    </xdr:from>
    <xdr:to>
      <xdr:col>9</xdr:col>
      <xdr:colOff>3115027</xdr:colOff>
      <xdr:row>20</xdr:row>
      <xdr:rowOff>10582</xdr:rowOff>
    </xdr:to>
    <xdr:pic>
      <xdr:nvPicPr>
        <xdr:cNvPr id="24" name="d1ae24af-8265-4f15-a1f4-32e0e0543f99" descr="Image">
          <a:extLst>
            <a:ext uri="{FF2B5EF4-FFF2-40B4-BE49-F238E27FC236}">
              <a16:creationId xmlns:a16="http://schemas.microsoft.com/office/drawing/2014/main" id="{B4C4957A-C942-4C72-A390-057A3767C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779500" y="920749"/>
          <a:ext cx="3019777" cy="2264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63500</xdr:colOff>
      <xdr:row>21</xdr:row>
      <xdr:rowOff>31750</xdr:rowOff>
    </xdr:from>
    <xdr:to>
      <xdr:col>9</xdr:col>
      <xdr:colOff>3153834</xdr:colOff>
      <xdr:row>35</xdr:row>
      <xdr:rowOff>127000</xdr:rowOff>
    </xdr:to>
    <xdr:pic>
      <xdr:nvPicPr>
        <xdr:cNvPr id="25" name="c568cf18-e9ca-4023-bb72-20473b9e598d" descr="Image">
          <a:extLst>
            <a:ext uri="{FF2B5EF4-FFF2-40B4-BE49-F238E27FC236}">
              <a16:creationId xmlns:a16="http://schemas.microsoft.com/office/drawing/2014/main" id="{08371B90-524F-4C7E-93EC-5CE7D5596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747750" y="3365500"/>
          <a:ext cx="3090334" cy="231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74083</xdr:colOff>
      <xdr:row>37</xdr:row>
      <xdr:rowOff>31750</xdr:rowOff>
    </xdr:from>
    <xdr:to>
      <xdr:col>9</xdr:col>
      <xdr:colOff>3168949</xdr:colOff>
      <xdr:row>51</xdr:row>
      <xdr:rowOff>116417</xdr:rowOff>
    </xdr:to>
    <xdr:pic>
      <xdr:nvPicPr>
        <xdr:cNvPr id="26" name="6b9f04a8-88d3-45a1-9075-eeda6869bef2" descr="Image">
          <a:extLst>
            <a:ext uri="{FF2B5EF4-FFF2-40B4-BE49-F238E27FC236}">
              <a16:creationId xmlns:a16="http://schemas.microsoft.com/office/drawing/2014/main" id="{3CCA3D3B-188B-47E2-9D63-49EA7535C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758333" y="5905500"/>
          <a:ext cx="3094866" cy="2307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63500</xdr:colOff>
      <xdr:row>5</xdr:row>
      <xdr:rowOff>148166</xdr:rowOff>
    </xdr:from>
    <xdr:to>
      <xdr:col>11</xdr:col>
      <xdr:colOff>3111500</xdr:colOff>
      <xdr:row>20</xdr:row>
      <xdr:rowOff>52915</xdr:rowOff>
    </xdr:to>
    <xdr:pic>
      <xdr:nvPicPr>
        <xdr:cNvPr id="27" name="14dd77c3-3501-4b9a-9a05-ea15f94af846" descr="Image">
          <a:extLst>
            <a:ext uri="{FF2B5EF4-FFF2-40B4-BE49-F238E27FC236}">
              <a16:creationId xmlns:a16="http://schemas.microsoft.com/office/drawing/2014/main" id="{B02DFF0F-194E-41C7-B86A-5FD3A65FB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197917" y="941916"/>
          <a:ext cx="3048000" cy="2285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84666</xdr:colOff>
      <xdr:row>21</xdr:row>
      <xdr:rowOff>52917</xdr:rowOff>
    </xdr:from>
    <xdr:to>
      <xdr:col>11</xdr:col>
      <xdr:colOff>3132664</xdr:colOff>
      <xdr:row>35</xdr:row>
      <xdr:rowOff>116416</xdr:rowOff>
    </xdr:to>
    <xdr:pic>
      <xdr:nvPicPr>
        <xdr:cNvPr id="28" name="5f6e6792-c29f-4623-8879-a9b050eefe7e" descr="Image">
          <a:extLst>
            <a:ext uri="{FF2B5EF4-FFF2-40B4-BE49-F238E27FC236}">
              <a16:creationId xmlns:a16="http://schemas.microsoft.com/office/drawing/2014/main" id="{C8771B4B-4EFA-4A6A-A726-8AC6CA2A7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219083" y="3386667"/>
          <a:ext cx="3047998" cy="2285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52917</xdr:colOff>
      <xdr:row>37</xdr:row>
      <xdr:rowOff>42333</xdr:rowOff>
    </xdr:from>
    <xdr:to>
      <xdr:col>11</xdr:col>
      <xdr:colOff>3157363</xdr:colOff>
      <xdr:row>51</xdr:row>
      <xdr:rowOff>148167</xdr:rowOff>
    </xdr:to>
    <xdr:pic>
      <xdr:nvPicPr>
        <xdr:cNvPr id="29" name="4360de10-6c5e-490d-bb68-95498a1895e7" descr="Image">
          <a:extLst>
            <a:ext uri="{FF2B5EF4-FFF2-40B4-BE49-F238E27FC236}">
              <a16:creationId xmlns:a16="http://schemas.microsoft.com/office/drawing/2014/main" id="{4991113A-C39E-4FA7-BF3B-5A3280951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187334" y="5916083"/>
          <a:ext cx="3104446" cy="2328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</xdr:row>
      <xdr:rowOff>85725</xdr:rowOff>
    </xdr:from>
    <xdr:to>
      <xdr:col>4</xdr:col>
      <xdr:colOff>266700</xdr:colOff>
      <xdr:row>7</xdr:row>
      <xdr:rowOff>19050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2AC757E-A30A-49FE-AB61-05F8DB22A1F1}"/>
            </a:ext>
          </a:extLst>
        </xdr:cNvPr>
        <xdr:cNvGrpSpPr>
          <a:grpSpLocks/>
        </xdr:cNvGrpSpPr>
      </xdr:nvGrpSpPr>
      <xdr:grpSpPr bwMode="auto">
        <a:xfrm>
          <a:off x="192881" y="300038"/>
          <a:ext cx="788194" cy="683418"/>
          <a:chOff x="1800" y="720"/>
          <a:chExt cx="1080" cy="108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22B6FE10-0F27-4349-98EC-9812E0B39FCB}"/>
              </a:ext>
            </a:extLst>
          </xdr:cNvPr>
          <xdr:cNvSpPr>
            <a:spLocks noChangeArrowheads="1"/>
          </xdr:cNvSpPr>
        </xdr:nvSpPr>
        <xdr:spPr bwMode="auto">
          <a:xfrm>
            <a:off x="1800" y="720"/>
            <a:ext cx="1080" cy="1080"/>
          </a:xfrm>
          <a:prstGeom prst="rect">
            <a:avLst/>
          </a:prstGeom>
          <a:solidFill>
            <a:srgbClr val="FFCC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39688ADE-DFA3-4585-A956-FEEE2C431CE6}"/>
              </a:ext>
            </a:extLst>
          </xdr:cNvPr>
          <xdr:cNvSpPr>
            <a:spLocks noChangeShapeType="1"/>
          </xdr:cNvSpPr>
        </xdr:nvSpPr>
        <xdr:spPr bwMode="auto">
          <a:xfrm>
            <a:off x="180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FF593766-FEDF-41C6-9D61-6F757EFAECA7}"/>
              </a:ext>
            </a:extLst>
          </xdr:cNvPr>
          <xdr:cNvSpPr>
            <a:spLocks noChangeShapeType="1"/>
          </xdr:cNvSpPr>
        </xdr:nvSpPr>
        <xdr:spPr bwMode="auto">
          <a:xfrm>
            <a:off x="252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9909C328-9797-42EE-BBD5-FC8051145671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1981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7DF2FAD0-4A3D-44DD-B8DE-06CEC1F2E55C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2340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4E1EB84C-A8C5-493F-9C29-8831C99CEFD1}"/>
              </a:ext>
            </a:extLst>
          </xdr:cNvPr>
          <xdr:cNvSpPr>
            <a:spLocks noChangeShapeType="1"/>
          </xdr:cNvSpPr>
        </xdr:nvSpPr>
        <xdr:spPr bwMode="auto">
          <a:xfrm>
            <a:off x="2160" y="144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5</xdr:row>
      <xdr:rowOff>93129</xdr:rowOff>
    </xdr:from>
    <xdr:to>
      <xdr:col>1</xdr:col>
      <xdr:colOff>3090334</xdr:colOff>
      <xdr:row>19</xdr:row>
      <xdr:rowOff>116941</xdr:rowOff>
    </xdr:to>
    <xdr:pic>
      <xdr:nvPicPr>
        <xdr:cNvPr id="2" name="7431a7fb-c854-4d2a-aef0-732ec35e3b20" descr="Image">
          <a:extLst>
            <a:ext uri="{FF2B5EF4-FFF2-40B4-BE49-F238E27FC236}">
              <a16:creationId xmlns:a16="http://schemas.microsoft.com/office/drawing/2014/main" id="{4A6C21F3-4A96-4096-9443-6DD7C1B6E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90526" y="902754"/>
          <a:ext cx="2995083" cy="2290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105832</xdr:colOff>
      <xdr:row>20</xdr:row>
      <xdr:rowOff>116417</xdr:rowOff>
    </xdr:from>
    <xdr:to>
      <xdr:col>1</xdr:col>
      <xdr:colOff>3069165</xdr:colOff>
      <xdr:row>34</xdr:row>
      <xdr:rowOff>116417</xdr:rowOff>
    </xdr:to>
    <xdr:pic>
      <xdr:nvPicPr>
        <xdr:cNvPr id="3" name="8cd3a6cf-d485-4d62-9e59-a0188330b3d6" descr="Image">
          <a:extLst>
            <a:ext uri="{FF2B5EF4-FFF2-40B4-BE49-F238E27FC236}">
              <a16:creationId xmlns:a16="http://schemas.microsoft.com/office/drawing/2014/main" id="{2EB70FE3-0232-4BC7-9583-2FEB86DB3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1107" y="3354917"/>
          <a:ext cx="2963333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105834</xdr:colOff>
      <xdr:row>35</xdr:row>
      <xdr:rowOff>42333</xdr:rowOff>
    </xdr:from>
    <xdr:to>
      <xdr:col>1</xdr:col>
      <xdr:colOff>3115221</xdr:colOff>
      <xdr:row>49</xdr:row>
      <xdr:rowOff>76873</xdr:rowOff>
    </xdr:to>
    <xdr:pic>
      <xdr:nvPicPr>
        <xdr:cNvPr id="4" name="40de6e0a-ec99-4342-ab49-e31ce71b261e" descr="Image">
          <a:extLst>
            <a:ext uri="{FF2B5EF4-FFF2-40B4-BE49-F238E27FC236}">
              <a16:creationId xmlns:a16="http://schemas.microsoft.com/office/drawing/2014/main" id="{29DA6683-1AC1-42ED-8B4D-D157F13D6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1109" y="5709708"/>
          <a:ext cx="3009387" cy="2301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359834</xdr:colOff>
      <xdr:row>50</xdr:row>
      <xdr:rowOff>10583</xdr:rowOff>
    </xdr:from>
    <xdr:to>
      <xdr:col>1</xdr:col>
      <xdr:colOff>2836794</xdr:colOff>
      <xdr:row>70</xdr:row>
      <xdr:rowOff>158213</xdr:rowOff>
    </xdr:to>
    <xdr:pic>
      <xdr:nvPicPr>
        <xdr:cNvPr id="5" name="346179c0-6d17-4627-80c5-f3d7711cf074" descr="Image">
          <a:extLst>
            <a:ext uri="{FF2B5EF4-FFF2-40B4-BE49-F238E27FC236}">
              <a16:creationId xmlns:a16="http://schemas.microsoft.com/office/drawing/2014/main" id="{18BB4ECE-6507-4680-A090-3515C1F9B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5400000">
          <a:off x="200524" y="8561418"/>
          <a:ext cx="3386130" cy="2476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105834</xdr:colOff>
      <xdr:row>5</xdr:row>
      <xdr:rowOff>84666</xdr:rowOff>
    </xdr:from>
    <xdr:to>
      <xdr:col>3</xdr:col>
      <xdr:colOff>3035971</xdr:colOff>
      <xdr:row>19</xdr:row>
      <xdr:rowOff>59769</xdr:rowOff>
    </xdr:to>
    <xdr:pic>
      <xdr:nvPicPr>
        <xdr:cNvPr id="6" name="e1329810-1b1b-4693-9e4d-81a086468baf" descr="Image">
          <a:extLst>
            <a:ext uri="{FF2B5EF4-FFF2-40B4-BE49-F238E27FC236}">
              <a16:creationId xmlns:a16="http://schemas.microsoft.com/office/drawing/2014/main" id="{ABFA46F2-753E-4BA3-AA7E-30347595A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82484" y="894291"/>
          <a:ext cx="2930137" cy="22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63501</xdr:colOff>
      <xdr:row>20</xdr:row>
      <xdr:rowOff>76068</xdr:rowOff>
    </xdr:from>
    <xdr:to>
      <xdr:col>3</xdr:col>
      <xdr:colOff>3132667</xdr:colOff>
      <xdr:row>34</xdr:row>
      <xdr:rowOff>155443</xdr:rowOff>
    </xdr:to>
    <xdr:pic>
      <xdr:nvPicPr>
        <xdr:cNvPr id="7" name="ffd6870f-8b53-40dc-a811-1f3ea30bd4a7" descr="Image">
          <a:extLst>
            <a:ext uri="{FF2B5EF4-FFF2-40B4-BE49-F238E27FC236}">
              <a16:creationId xmlns:a16="http://schemas.microsoft.com/office/drawing/2014/main" id="{9CEE7402-638C-4C5D-AD9E-3F4290E06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40151" y="3314568"/>
          <a:ext cx="3069166" cy="234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42333</xdr:colOff>
      <xdr:row>36</xdr:row>
      <xdr:rowOff>21166</xdr:rowOff>
    </xdr:from>
    <xdr:to>
      <xdr:col>3</xdr:col>
      <xdr:colOff>3082996</xdr:colOff>
      <xdr:row>50</xdr:row>
      <xdr:rowOff>79163</xdr:rowOff>
    </xdr:to>
    <xdr:pic>
      <xdr:nvPicPr>
        <xdr:cNvPr id="8" name="f9770c34-4c5a-4cb6-814d-d592427b0827" descr="Image">
          <a:extLst>
            <a:ext uri="{FF2B5EF4-FFF2-40B4-BE49-F238E27FC236}">
              <a16:creationId xmlns:a16="http://schemas.microsoft.com/office/drawing/2014/main" id="{FA77D248-B39C-42DF-9BBF-8493719D4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18983" y="5850466"/>
          <a:ext cx="3040663" cy="2324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105834</xdr:colOff>
      <xdr:row>51</xdr:row>
      <xdr:rowOff>148166</xdr:rowOff>
    </xdr:from>
    <xdr:to>
      <xdr:col>3</xdr:col>
      <xdr:colOff>3097390</xdr:colOff>
      <xdr:row>66</xdr:row>
      <xdr:rowOff>10583</xdr:rowOff>
    </xdr:to>
    <xdr:pic>
      <xdr:nvPicPr>
        <xdr:cNvPr id="9" name="bdf26afa-9aef-4cac-9e12-4af7a5595ee2" descr="Image">
          <a:extLst>
            <a:ext uri="{FF2B5EF4-FFF2-40B4-BE49-F238E27FC236}">
              <a16:creationId xmlns:a16="http://schemas.microsoft.com/office/drawing/2014/main" id="{7C4336A0-19D7-4E2C-817E-29C0248A0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82484" y="8406341"/>
          <a:ext cx="2991556" cy="2291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74085</xdr:colOff>
      <xdr:row>5</xdr:row>
      <xdr:rowOff>84667</xdr:rowOff>
    </xdr:from>
    <xdr:to>
      <xdr:col>5</xdr:col>
      <xdr:colOff>3131953</xdr:colOff>
      <xdr:row>19</xdr:row>
      <xdr:rowOff>155568</xdr:rowOff>
    </xdr:to>
    <xdr:pic>
      <xdr:nvPicPr>
        <xdr:cNvPr id="10" name="84dff539-8605-4ae3-8f7e-87569ec4b45d" descr="Image">
          <a:extLst>
            <a:ext uri="{FF2B5EF4-FFF2-40B4-BE49-F238E27FC236}">
              <a16:creationId xmlns:a16="http://schemas.microsoft.com/office/drawing/2014/main" id="{C81269CF-E516-4DB8-A59B-5077AB21C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4960" y="894292"/>
          <a:ext cx="3057868" cy="2337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52917</xdr:colOff>
      <xdr:row>20</xdr:row>
      <xdr:rowOff>146366</xdr:rowOff>
    </xdr:from>
    <xdr:to>
      <xdr:col>5</xdr:col>
      <xdr:colOff>3132667</xdr:colOff>
      <xdr:row>35</xdr:row>
      <xdr:rowOff>74929</xdr:rowOff>
    </xdr:to>
    <xdr:pic>
      <xdr:nvPicPr>
        <xdr:cNvPr id="11" name="31b16e4e-5fa2-4fa7-982e-08498545a2fe" descr="Image">
          <a:extLst>
            <a:ext uri="{FF2B5EF4-FFF2-40B4-BE49-F238E27FC236}">
              <a16:creationId xmlns:a16="http://schemas.microsoft.com/office/drawing/2014/main" id="{1162DD56-69EA-43D4-B182-CB323F61E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53792" y="3384866"/>
          <a:ext cx="3079750" cy="2357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63499</xdr:colOff>
      <xdr:row>36</xdr:row>
      <xdr:rowOff>18095</xdr:rowOff>
    </xdr:from>
    <xdr:to>
      <xdr:col>5</xdr:col>
      <xdr:colOff>3143250</xdr:colOff>
      <xdr:row>50</xdr:row>
      <xdr:rowOff>105408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98E5499-4F79-4A6E-A532-155F042B4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64374" y="5847395"/>
          <a:ext cx="3079751" cy="2354263"/>
        </a:xfrm>
        <a:prstGeom prst="rect">
          <a:avLst/>
        </a:prstGeom>
      </xdr:spPr>
    </xdr:pic>
    <xdr:clientData/>
  </xdr:twoCellAnchor>
  <xdr:twoCellAnchor editAs="oneCell">
    <xdr:from>
      <xdr:col>9</xdr:col>
      <xdr:colOff>74084</xdr:colOff>
      <xdr:row>5</xdr:row>
      <xdr:rowOff>95250</xdr:rowOff>
    </xdr:from>
    <xdr:to>
      <xdr:col>9</xdr:col>
      <xdr:colOff>3127604</xdr:colOff>
      <xdr:row>20</xdr:row>
      <xdr:rowOff>4140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E91F652-BEB7-4A9F-84C3-E5D227819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758334" y="889000"/>
          <a:ext cx="3053520" cy="2290140"/>
        </a:xfrm>
        <a:prstGeom prst="rect">
          <a:avLst/>
        </a:prstGeom>
      </xdr:spPr>
    </xdr:pic>
    <xdr:clientData/>
  </xdr:twoCellAnchor>
  <xdr:twoCellAnchor editAs="oneCell">
    <xdr:from>
      <xdr:col>9</xdr:col>
      <xdr:colOff>52918</xdr:colOff>
      <xdr:row>20</xdr:row>
      <xdr:rowOff>123618</xdr:rowOff>
    </xdr:from>
    <xdr:to>
      <xdr:col>9</xdr:col>
      <xdr:colOff>3132667</xdr:colOff>
      <xdr:row>35</xdr:row>
      <xdr:rowOff>52179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55AAD59-4219-4F6B-A53A-3F3B648E5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737168" y="3298618"/>
          <a:ext cx="3079749" cy="2309811"/>
        </a:xfrm>
        <a:prstGeom prst="rect">
          <a:avLst/>
        </a:prstGeom>
      </xdr:spPr>
    </xdr:pic>
    <xdr:clientData/>
  </xdr:twoCellAnchor>
  <xdr:twoCellAnchor editAs="oneCell">
    <xdr:from>
      <xdr:col>9</xdr:col>
      <xdr:colOff>84668</xdr:colOff>
      <xdr:row>36</xdr:row>
      <xdr:rowOff>84666</xdr:rowOff>
    </xdr:from>
    <xdr:to>
      <xdr:col>9</xdr:col>
      <xdr:colOff>3148618</xdr:colOff>
      <xdr:row>51</xdr:row>
      <xdr:rowOff>1379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773C305-6AFB-43C8-8209-6CCFD4558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768918" y="5799666"/>
          <a:ext cx="3063950" cy="2297963"/>
        </a:xfrm>
        <a:prstGeom prst="rect">
          <a:avLst/>
        </a:prstGeom>
      </xdr:spPr>
    </xdr:pic>
    <xdr:clientData/>
  </xdr:twoCellAnchor>
  <xdr:twoCellAnchor editAs="oneCell">
    <xdr:from>
      <xdr:col>7</xdr:col>
      <xdr:colOff>42334</xdr:colOff>
      <xdr:row>5</xdr:row>
      <xdr:rowOff>52916</xdr:rowOff>
    </xdr:from>
    <xdr:to>
      <xdr:col>7</xdr:col>
      <xdr:colOff>3157330</xdr:colOff>
      <xdr:row>20</xdr:row>
      <xdr:rowOff>7913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F97B49A1-41BB-4FB7-BC74-9EEE4BC61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392834" y="846666"/>
          <a:ext cx="3114996" cy="2336247"/>
        </a:xfrm>
        <a:prstGeom prst="rect">
          <a:avLst/>
        </a:prstGeom>
      </xdr:spPr>
    </xdr:pic>
    <xdr:clientData/>
  </xdr:twoCellAnchor>
  <xdr:twoCellAnchor editAs="oneCell">
    <xdr:from>
      <xdr:col>7</xdr:col>
      <xdr:colOff>74085</xdr:colOff>
      <xdr:row>20</xdr:row>
      <xdr:rowOff>148167</xdr:rowOff>
    </xdr:from>
    <xdr:to>
      <xdr:col>7</xdr:col>
      <xdr:colOff>3071409</xdr:colOff>
      <xdr:row>35</xdr:row>
      <xdr:rowOff>14910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29B32A-4CA5-4882-BDAF-549DE80B6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24585" y="3323167"/>
          <a:ext cx="2997324" cy="2247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39C96-FA4E-485F-BA2F-0873B1D9E1D9}">
  <sheetPr>
    <pageSetUpPr fitToPage="1"/>
  </sheetPr>
  <dimension ref="A1:AP144"/>
  <sheetViews>
    <sheetView showGridLines="0" tabSelected="1" zoomScale="80" zoomScaleNormal="80" workbookViewId="0">
      <selection activeCell="Z30" sqref="Z30"/>
    </sheetView>
  </sheetViews>
  <sheetFormatPr defaultRowHeight="12.75" x14ac:dyDescent="0.2"/>
  <cols>
    <col min="1" max="1" width="1.28515625" style="1" customWidth="1"/>
    <col min="2" max="3" width="0.5703125" style="55" customWidth="1"/>
    <col min="4" max="4" width="8.42578125" style="55" customWidth="1"/>
    <col min="5" max="5" width="5.42578125" style="55" customWidth="1"/>
    <col min="6" max="6" width="4" style="55" customWidth="1"/>
    <col min="7" max="7" width="6" style="55" customWidth="1"/>
    <col min="8" max="8" width="11.7109375" style="55" customWidth="1"/>
    <col min="9" max="9" width="15.5703125" style="55" customWidth="1"/>
    <col min="10" max="10" width="10.28515625" style="55" customWidth="1"/>
    <col min="11" max="11" width="16" style="55" customWidth="1"/>
    <col min="12" max="12" width="14.42578125" style="55" customWidth="1"/>
    <col min="13" max="13" width="4.140625" style="55" customWidth="1"/>
    <col min="14" max="14" width="3.7109375" style="55" customWidth="1"/>
    <col min="15" max="15" width="3.28515625" style="55" customWidth="1"/>
    <col min="16" max="16" width="4.140625" style="55" customWidth="1"/>
    <col min="17" max="17" width="3.7109375" style="55" customWidth="1"/>
    <col min="18" max="18" width="3.42578125" style="55" customWidth="1"/>
    <col min="19" max="19" width="3.5703125" style="55" customWidth="1"/>
    <col min="20" max="20" width="2.85546875" style="55" customWidth="1"/>
    <col min="21" max="21" width="11" style="55" customWidth="1"/>
    <col min="22" max="22" width="0.85546875" style="55" customWidth="1"/>
    <col min="23" max="23" width="0.7109375" style="55" customWidth="1"/>
    <col min="24" max="24" width="9.140625" style="1"/>
    <col min="25" max="25" width="9.85546875" style="1" bestFit="1" customWidth="1"/>
    <col min="26" max="42" width="9.140625" style="1"/>
    <col min="43" max="16384" width="9.140625" style="55"/>
  </cols>
  <sheetData>
    <row r="1" spans="2:23" ht="9" customHeight="1" x14ac:dyDescent="0.2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3.75" customHeight="1" x14ac:dyDescent="0.2"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">
      <c r="B3" s="3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4"/>
    </row>
    <row r="4" spans="2:23" ht="15" x14ac:dyDescent="0.2">
      <c r="B4" s="3"/>
      <c r="C4" s="5"/>
      <c r="D4" s="6"/>
      <c r="E4" s="6"/>
      <c r="F4" s="6"/>
      <c r="G4" s="7" t="s">
        <v>0</v>
      </c>
      <c r="H4" s="6"/>
      <c r="I4" s="6"/>
      <c r="J4" s="6"/>
      <c r="K4" s="6"/>
      <c r="L4" s="6"/>
      <c r="M4" s="8"/>
      <c r="N4" s="9"/>
      <c r="O4" s="6"/>
      <c r="P4" s="6"/>
      <c r="Q4" s="6"/>
      <c r="R4" s="6"/>
      <c r="S4" s="6"/>
      <c r="T4" s="6"/>
      <c r="U4" s="6"/>
      <c r="V4" s="6"/>
      <c r="W4" s="4"/>
    </row>
    <row r="5" spans="2:23" x14ac:dyDescent="0.2">
      <c r="B5" s="3"/>
      <c r="C5" s="5"/>
      <c r="D5" s="6"/>
      <c r="E5" s="6"/>
      <c r="F5" s="6"/>
      <c r="G5" s="6"/>
      <c r="H5" s="6"/>
      <c r="I5" s="6"/>
      <c r="J5" s="6"/>
      <c r="K5" s="6"/>
      <c r="L5" s="6"/>
      <c r="M5" s="8"/>
      <c r="N5" s="9"/>
      <c r="O5" s="6"/>
      <c r="P5" s="6"/>
      <c r="Q5" s="6"/>
      <c r="R5" s="6"/>
      <c r="S5" s="6"/>
      <c r="T5" s="6"/>
      <c r="U5" s="6"/>
      <c r="V5" s="6"/>
      <c r="W5" s="4"/>
    </row>
    <row r="6" spans="2:23" ht="18" x14ac:dyDescent="0.2">
      <c r="B6" s="3"/>
      <c r="C6" s="5"/>
      <c r="D6" s="10" t="s">
        <v>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  <c r="V6" s="6"/>
      <c r="W6" s="4"/>
    </row>
    <row r="7" spans="2:23" x14ac:dyDescent="0.2">
      <c r="B7" s="3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2" t="s">
        <v>2</v>
      </c>
      <c r="Q7" s="6"/>
      <c r="R7" s="13"/>
      <c r="S7" s="76" t="s">
        <v>65</v>
      </c>
      <c r="T7" s="76"/>
      <c r="U7" s="76"/>
      <c r="V7" s="6"/>
      <c r="W7" s="4"/>
    </row>
    <row r="8" spans="2:23" ht="13.7" customHeight="1" x14ac:dyDescent="0.2">
      <c r="B8" s="3"/>
      <c r="C8" s="5"/>
      <c r="D8" s="14"/>
      <c r="E8" s="14"/>
      <c r="F8" s="14"/>
      <c r="G8" s="14"/>
      <c r="H8" s="14"/>
      <c r="I8" s="14"/>
      <c r="J8" s="14"/>
      <c r="K8" s="14"/>
      <c r="L8" s="8"/>
      <c r="M8" s="15"/>
      <c r="N8" s="9"/>
      <c r="O8" s="6"/>
      <c r="P8" s="12" t="s">
        <v>3</v>
      </c>
      <c r="Q8" s="6"/>
      <c r="R8" s="13"/>
      <c r="S8" s="76" t="s">
        <v>64</v>
      </c>
      <c r="T8" s="76"/>
      <c r="U8" s="76"/>
      <c r="V8" s="6"/>
      <c r="W8" s="4"/>
    </row>
    <row r="9" spans="2:23" ht="2.25" customHeight="1" x14ac:dyDescent="0.2">
      <c r="B9" s="3"/>
      <c r="C9" s="16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6"/>
      <c r="W9" s="4"/>
    </row>
    <row r="10" spans="2:23" ht="5.25" customHeight="1" x14ac:dyDescent="0.2">
      <c r="B10" s="3"/>
      <c r="C10" s="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6"/>
      <c r="P10" s="6"/>
      <c r="Q10" s="6"/>
      <c r="R10" s="6"/>
      <c r="S10" s="6"/>
      <c r="T10" s="6"/>
      <c r="U10" s="6"/>
      <c r="V10" s="6"/>
      <c r="W10" s="4"/>
    </row>
    <row r="11" spans="2:23" ht="15.75" customHeight="1" x14ac:dyDescent="0.2">
      <c r="B11" s="3"/>
      <c r="C11" s="5"/>
      <c r="D11" s="74" t="s">
        <v>4</v>
      </c>
      <c r="E11" s="74"/>
      <c r="F11" s="74"/>
      <c r="G11" s="74"/>
      <c r="H11" s="75" t="s">
        <v>59</v>
      </c>
      <c r="I11" s="75"/>
      <c r="J11" s="75"/>
      <c r="K11" s="8"/>
      <c r="L11" s="8"/>
      <c r="M11" s="15"/>
      <c r="N11" s="9"/>
      <c r="O11" s="6"/>
      <c r="P11" s="12"/>
      <c r="Q11" s="6"/>
      <c r="R11" s="13"/>
      <c r="S11" s="6"/>
      <c r="T11" s="6"/>
      <c r="U11" s="6"/>
      <c r="V11" s="6"/>
      <c r="W11" s="4"/>
    </row>
    <row r="12" spans="2:23" ht="15.75" customHeight="1" x14ac:dyDescent="0.2">
      <c r="B12" s="3"/>
      <c r="C12" s="5"/>
      <c r="D12" s="74" t="s">
        <v>5</v>
      </c>
      <c r="E12" s="74"/>
      <c r="F12" s="74"/>
      <c r="G12" s="74"/>
      <c r="H12" s="75" t="s">
        <v>57</v>
      </c>
      <c r="I12" s="75"/>
      <c r="J12" s="75"/>
      <c r="K12" s="8"/>
      <c r="L12" s="8" t="s">
        <v>6</v>
      </c>
      <c r="M12" s="9" t="s">
        <v>7</v>
      </c>
      <c r="N12" s="9"/>
      <c r="O12" s="20"/>
      <c r="P12" s="6" t="s">
        <v>8</v>
      </c>
      <c r="Q12" s="6"/>
      <c r="R12" s="20" t="s">
        <v>9</v>
      </c>
      <c r="S12" s="6"/>
      <c r="T12" s="6"/>
      <c r="U12" s="6"/>
      <c r="V12" s="6"/>
      <c r="W12" s="4"/>
    </row>
    <row r="13" spans="2:23" ht="15.75" customHeight="1" x14ac:dyDescent="0.2">
      <c r="B13" s="3"/>
      <c r="C13" s="5"/>
      <c r="D13" s="74" t="s">
        <v>10</v>
      </c>
      <c r="E13" s="74"/>
      <c r="F13" s="74"/>
      <c r="G13" s="74"/>
      <c r="H13" s="75" t="s">
        <v>11</v>
      </c>
      <c r="I13" s="75"/>
      <c r="J13" s="75"/>
      <c r="K13" s="8"/>
      <c r="L13" s="8"/>
      <c r="M13" s="9"/>
      <c r="N13" s="9"/>
      <c r="O13" s="6"/>
      <c r="P13" s="6"/>
      <c r="Q13" s="6"/>
      <c r="R13" s="6"/>
      <c r="S13" s="6"/>
      <c r="T13" s="6"/>
      <c r="U13" s="6"/>
      <c r="V13" s="6"/>
      <c r="W13" s="4"/>
    </row>
    <row r="14" spans="2:23" ht="15.75" customHeight="1" x14ac:dyDescent="0.2">
      <c r="B14" s="3"/>
      <c r="C14" s="5"/>
      <c r="D14" s="74" t="s">
        <v>12</v>
      </c>
      <c r="E14" s="74"/>
      <c r="F14" s="74"/>
      <c r="G14" s="74"/>
      <c r="H14" s="75" t="s">
        <v>13</v>
      </c>
      <c r="I14" s="75"/>
      <c r="J14" s="75"/>
      <c r="K14" s="8"/>
      <c r="L14" s="8" t="s">
        <v>14</v>
      </c>
      <c r="M14" s="21" t="s">
        <v>15</v>
      </c>
      <c r="N14" s="21" t="s">
        <v>16</v>
      </c>
      <c r="O14" s="21" t="s">
        <v>17</v>
      </c>
      <c r="P14" s="21" t="s">
        <v>18</v>
      </c>
      <c r="Q14" s="21" t="s">
        <v>19</v>
      </c>
      <c r="R14" s="21" t="s">
        <v>20</v>
      </c>
      <c r="S14" s="6"/>
      <c r="T14" s="6"/>
      <c r="U14" s="6"/>
      <c r="V14" s="6"/>
      <c r="W14" s="4"/>
    </row>
    <row r="15" spans="2:23" ht="15.75" customHeight="1" x14ac:dyDescent="0.2">
      <c r="B15" s="3"/>
      <c r="C15" s="5"/>
      <c r="D15" s="74" t="s">
        <v>21</v>
      </c>
      <c r="E15" s="74"/>
      <c r="F15" s="74"/>
      <c r="G15" s="74"/>
      <c r="H15" s="75" t="s">
        <v>22</v>
      </c>
      <c r="I15" s="75"/>
      <c r="J15" s="75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4"/>
    </row>
    <row r="16" spans="2:23" ht="15.75" customHeight="1" x14ac:dyDescent="0.2">
      <c r="B16" s="3"/>
      <c r="C16" s="5"/>
      <c r="D16" s="74" t="s">
        <v>23</v>
      </c>
      <c r="E16" s="74"/>
      <c r="F16" s="74"/>
      <c r="G16" s="74"/>
      <c r="H16" s="75" t="s">
        <v>58</v>
      </c>
      <c r="I16" s="75"/>
      <c r="J16" s="75"/>
      <c r="K16" s="6"/>
      <c r="L16" s="12" t="s">
        <v>24</v>
      </c>
      <c r="M16" s="60"/>
      <c r="N16" s="6" t="s">
        <v>25</v>
      </c>
      <c r="O16" s="6"/>
      <c r="P16" s="6"/>
      <c r="Q16" s="6"/>
      <c r="R16" s="6"/>
      <c r="S16" s="6"/>
      <c r="T16" s="6"/>
      <c r="U16" s="6"/>
      <c r="V16" s="6"/>
      <c r="W16" s="4"/>
    </row>
    <row r="17" spans="2:25" ht="6" customHeight="1" x14ac:dyDescent="0.2">
      <c r="B17" s="3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4"/>
    </row>
    <row r="18" spans="2:25" ht="3" customHeight="1" x14ac:dyDescent="0.2">
      <c r="B18" s="3"/>
      <c r="C18" s="5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6"/>
      <c r="W18" s="4"/>
    </row>
    <row r="19" spans="2:25" ht="19.5" customHeight="1" x14ac:dyDescent="0.2">
      <c r="B19" s="3"/>
      <c r="C19" s="5"/>
      <c r="D19" s="94" t="s">
        <v>26</v>
      </c>
      <c r="E19" s="96" t="s">
        <v>27</v>
      </c>
      <c r="F19" s="97"/>
      <c r="G19" s="98"/>
      <c r="H19" s="61" t="s">
        <v>28</v>
      </c>
      <c r="I19" s="94" t="s">
        <v>29</v>
      </c>
      <c r="J19" s="61" t="s">
        <v>30</v>
      </c>
      <c r="K19" s="94" t="s">
        <v>29</v>
      </c>
      <c r="L19" s="77" t="s">
        <v>31</v>
      </c>
      <c r="M19" s="77"/>
      <c r="N19" s="77"/>
      <c r="O19" s="77"/>
      <c r="P19" s="77"/>
      <c r="Q19" s="77"/>
      <c r="R19" s="78"/>
      <c r="S19" s="79" t="s">
        <v>29</v>
      </c>
      <c r="T19" s="77"/>
      <c r="U19" s="78"/>
      <c r="V19" s="6"/>
      <c r="W19" s="4"/>
    </row>
    <row r="20" spans="2:25" ht="14.25" customHeight="1" x14ac:dyDescent="0.2">
      <c r="B20" s="3"/>
      <c r="C20" s="5"/>
      <c r="D20" s="95"/>
      <c r="E20" s="99"/>
      <c r="F20" s="81"/>
      <c r="G20" s="100"/>
      <c r="H20" s="62" t="s">
        <v>32</v>
      </c>
      <c r="I20" s="95"/>
      <c r="J20" s="62" t="s">
        <v>32</v>
      </c>
      <c r="K20" s="95"/>
      <c r="L20" s="83" t="s">
        <v>33</v>
      </c>
      <c r="M20" s="83"/>
      <c r="N20" s="83"/>
      <c r="O20" s="83"/>
      <c r="P20" s="83"/>
      <c r="Q20" s="83"/>
      <c r="R20" s="84"/>
      <c r="S20" s="80"/>
      <c r="T20" s="81"/>
      <c r="U20" s="82"/>
      <c r="V20" s="6"/>
      <c r="W20" s="4"/>
    </row>
    <row r="21" spans="2:25" ht="18" customHeight="1" x14ac:dyDescent="0.2">
      <c r="B21" s="3"/>
      <c r="C21" s="5"/>
      <c r="D21" s="24">
        <v>1</v>
      </c>
      <c r="E21" s="85">
        <v>27830</v>
      </c>
      <c r="F21" s="86"/>
      <c r="G21" s="87"/>
      <c r="H21" s="25">
        <v>19.399999999999999</v>
      </c>
      <c r="I21" s="26">
        <v>100000</v>
      </c>
      <c r="J21" s="27"/>
      <c r="K21" s="28"/>
      <c r="L21" s="88"/>
      <c r="M21" s="89"/>
      <c r="N21" s="89"/>
      <c r="O21" s="89"/>
      <c r="P21" s="89"/>
      <c r="Q21" s="89"/>
      <c r="R21" s="90"/>
      <c r="S21" s="91"/>
      <c r="T21" s="92"/>
      <c r="U21" s="93"/>
      <c r="V21" s="6"/>
      <c r="W21" s="4"/>
      <c r="X21" s="68" t="s">
        <v>63</v>
      </c>
      <c r="Y21" s="68" t="s">
        <v>74</v>
      </c>
    </row>
    <row r="22" spans="2:25" ht="18" customHeight="1" x14ac:dyDescent="0.2">
      <c r="B22" s="3"/>
      <c r="C22" s="5"/>
      <c r="D22" s="24">
        <f t="shared" ref="D22:D50" si="0">D21+1</f>
        <v>2</v>
      </c>
      <c r="E22" s="85"/>
      <c r="F22" s="86"/>
      <c r="G22" s="87"/>
      <c r="H22" s="25"/>
      <c r="I22" s="26"/>
      <c r="J22" s="27"/>
      <c r="K22" s="28"/>
      <c r="L22" s="88"/>
      <c r="M22" s="89"/>
      <c r="N22" s="89"/>
      <c r="O22" s="89"/>
      <c r="P22" s="89"/>
      <c r="Q22" s="89"/>
      <c r="R22" s="90"/>
      <c r="S22" s="91"/>
      <c r="T22" s="92"/>
      <c r="U22" s="93"/>
      <c r="V22" s="6"/>
      <c r="W22" s="4"/>
    </row>
    <row r="23" spans="2:25" ht="18" customHeight="1" x14ac:dyDescent="0.2">
      <c r="B23" s="3"/>
      <c r="C23" s="5"/>
      <c r="D23" s="24">
        <f t="shared" si="0"/>
        <v>3</v>
      </c>
      <c r="E23" s="85"/>
      <c r="F23" s="86"/>
      <c r="G23" s="87"/>
      <c r="H23" s="25"/>
      <c r="I23" s="26"/>
      <c r="J23" s="27"/>
      <c r="K23" s="28"/>
      <c r="L23" s="88"/>
      <c r="M23" s="89"/>
      <c r="N23" s="89"/>
      <c r="O23" s="89"/>
      <c r="P23" s="89"/>
      <c r="Q23" s="89"/>
      <c r="R23" s="90"/>
      <c r="S23" s="91"/>
      <c r="T23" s="92"/>
      <c r="U23" s="93"/>
      <c r="V23" s="6"/>
      <c r="W23" s="4"/>
      <c r="X23" s="68"/>
      <c r="Y23" s="68"/>
    </row>
    <row r="24" spans="2:25" ht="18" customHeight="1" x14ac:dyDescent="0.2">
      <c r="B24" s="3"/>
      <c r="C24" s="5"/>
      <c r="D24" s="24">
        <f t="shared" si="0"/>
        <v>4</v>
      </c>
      <c r="E24" s="85"/>
      <c r="F24" s="86"/>
      <c r="G24" s="87"/>
      <c r="H24" s="25"/>
      <c r="I24" s="26"/>
      <c r="J24" s="27"/>
      <c r="K24" s="28"/>
      <c r="L24" s="88"/>
      <c r="M24" s="89"/>
      <c r="N24" s="89"/>
      <c r="O24" s="89"/>
      <c r="P24" s="89"/>
      <c r="Q24" s="89"/>
      <c r="R24" s="90"/>
      <c r="S24" s="91"/>
      <c r="T24" s="92"/>
      <c r="U24" s="93"/>
      <c r="V24" s="6"/>
      <c r="W24" s="4"/>
    </row>
    <row r="25" spans="2:25" ht="18" customHeight="1" x14ac:dyDescent="0.2">
      <c r="B25" s="3"/>
      <c r="C25" s="5"/>
      <c r="D25" s="24">
        <f t="shared" si="0"/>
        <v>5</v>
      </c>
      <c r="E25" s="85"/>
      <c r="F25" s="86"/>
      <c r="G25" s="87"/>
      <c r="H25" s="25"/>
      <c r="I25" s="26"/>
      <c r="J25" s="27"/>
      <c r="K25" s="28"/>
      <c r="L25" s="88"/>
      <c r="M25" s="89"/>
      <c r="N25" s="89"/>
      <c r="O25" s="89"/>
      <c r="P25" s="89"/>
      <c r="Q25" s="89"/>
      <c r="R25" s="90"/>
      <c r="S25" s="91"/>
      <c r="T25" s="92"/>
      <c r="U25" s="93"/>
      <c r="V25" s="6"/>
      <c r="W25" s="4"/>
    </row>
    <row r="26" spans="2:25" ht="18" customHeight="1" x14ac:dyDescent="0.2">
      <c r="B26" s="3"/>
      <c r="C26" s="5"/>
      <c r="D26" s="24">
        <f t="shared" si="0"/>
        <v>6</v>
      </c>
      <c r="E26" s="85"/>
      <c r="F26" s="86"/>
      <c r="G26" s="87"/>
      <c r="H26" s="25"/>
      <c r="I26" s="26"/>
      <c r="J26" s="27"/>
      <c r="K26" s="28"/>
      <c r="L26" s="88"/>
      <c r="M26" s="89"/>
      <c r="N26" s="89"/>
      <c r="O26" s="89"/>
      <c r="P26" s="89"/>
      <c r="Q26" s="89"/>
      <c r="R26" s="90"/>
      <c r="S26" s="91"/>
      <c r="T26" s="92"/>
      <c r="U26" s="93"/>
      <c r="V26" s="6"/>
      <c r="W26" s="4"/>
      <c r="X26" s="68"/>
      <c r="Y26" s="68"/>
    </row>
    <row r="27" spans="2:25" ht="18" customHeight="1" x14ac:dyDescent="0.2">
      <c r="B27" s="3"/>
      <c r="C27" s="5"/>
      <c r="D27" s="24">
        <f t="shared" si="0"/>
        <v>7</v>
      </c>
      <c r="E27" s="85"/>
      <c r="F27" s="86"/>
      <c r="G27" s="87"/>
      <c r="H27" s="25"/>
      <c r="I27" s="26"/>
      <c r="J27" s="27"/>
      <c r="K27" s="28"/>
      <c r="L27" s="88"/>
      <c r="M27" s="89"/>
      <c r="N27" s="89"/>
      <c r="O27" s="89"/>
      <c r="P27" s="89"/>
      <c r="Q27" s="89"/>
      <c r="R27" s="90"/>
      <c r="S27" s="91"/>
      <c r="T27" s="92"/>
      <c r="U27" s="93"/>
      <c r="V27" s="6"/>
      <c r="W27" s="4"/>
      <c r="X27" s="68"/>
    </row>
    <row r="28" spans="2:25" ht="18" customHeight="1" x14ac:dyDescent="0.2">
      <c r="B28" s="3"/>
      <c r="C28" s="5"/>
      <c r="D28" s="24">
        <f t="shared" si="0"/>
        <v>8</v>
      </c>
      <c r="E28" s="85"/>
      <c r="F28" s="86"/>
      <c r="G28" s="87"/>
      <c r="H28" s="25"/>
      <c r="I28" s="26"/>
      <c r="J28" s="27"/>
      <c r="K28" s="28"/>
      <c r="L28" s="88"/>
      <c r="M28" s="89"/>
      <c r="N28" s="89"/>
      <c r="O28" s="89"/>
      <c r="P28" s="89"/>
      <c r="Q28" s="89"/>
      <c r="R28" s="90"/>
      <c r="S28" s="91"/>
      <c r="T28" s="92"/>
      <c r="U28" s="93"/>
      <c r="V28" s="6"/>
      <c r="W28" s="4"/>
      <c r="X28" s="68"/>
      <c r="Y28" s="68"/>
    </row>
    <row r="29" spans="2:25" ht="18" customHeight="1" x14ac:dyDescent="0.2">
      <c r="B29" s="3"/>
      <c r="C29" s="5"/>
      <c r="D29" s="24">
        <f t="shared" si="0"/>
        <v>9</v>
      </c>
      <c r="E29" s="85"/>
      <c r="F29" s="86"/>
      <c r="G29" s="87"/>
      <c r="H29" s="25"/>
      <c r="I29" s="26"/>
      <c r="J29" s="27"/>
      <c r="K29" s="28"/>
      <c r="L29" s="88"/>
      <c r="M29" s="89"/>
      <c r="N29" s="89"/>
      <c r="O29" s="89"/>
      <c r="P29" s="89"/>
      <c r="Q29" s="89"/>
      <c r="R29" s="90"/>
      <c r="S29" s="91"/>
      <c r="T29" s="92"/>
      <c r="U29" s="93"/>
      <c r="V29" s="6"/>
      <c r="W29" s="4"/>
      <c r="X29" s="68"/>
      <c r="Y29" s="68"/>
    </row>
    <row r="30" spans="2:25" ht="18" customHeight="1" x14ac:dyDescent="0.2">
      <c r="B30" s="3"/>
      <c r="C30" s="5"/>
      <c r="D30" s="24">
        <f t="shared" si="0"/>
        <v>10</v>
      </c>
      <c r="E30" s="85">
        <v>28140</v>
      </c>
      <c r="F30" s="86"/>
      <c r="G30" s="87"/>
      <c r="H30" s="25">
        <v>48.5</v>
      </c>
      <c r="I30" s="26">
        <v>250000</v>
      </c>
      <c r="J30" s="27"/>
      <c r="K30" s="28"/>
      <c r="L30" s="88"/>
      <c r="M30" s="89"/>
      <c r="N30" s="89"/>
      <c r="O30" s="89"/>
      <c r="P30" s="89"/>
      <c r="Q30" s="89"/>
      <c r="R30" s="90"/>
      <c r="S30" s="91"/>
      <c r="T30" s="92"/>
      <c r="U30" s="93"/>
      <c r="V30" s="6"/>
      <c r="W30" s="4"/>
      <c r="X30" s="68" t="s">
        <v>63</v>
      </c>
      <c r="Y30" s="68" t="s">
        <v>67</v>
      </c>
    </row>
    <row r="31" spans="2:25" ht="18" customHeight="1" x14ac:dyDescent="0.2">
      <c r="B31" s="3"/>
      <c r="C31" s="5"/>
      <c r="D31" s="24">
        <f t="shared" si="0"/>
        <v>11</v>
      </c>
      <c r="E31" s="85"/>
      <c r="F31" s="86"/>
      <c r="G31" s="87"/>
      <c r="H31" s="25"/>
      <c r="I31" s="26"/>
      <c r="J31" s="27"/>
      <c r="K31" s="28"/>
      <c r="L31" s="88"/>
      <c r="M31" s="89"/>
      <c r="N31" s="89"/>
      <c r="O31" s="89"/>
      <c r="P31" s="89"/>
      <c r="Q31" s="89"/>
      <c r="R31" s="90"/>
      <c r="S31" s="91"/>
      <c r="T31" s="92"/>
      <c r="U31" s="93"/>
      <c r="V31" s="6"/>
      <c r="W31" s="4"/>
    </row>
    <row r="32" spans="2:25" ht="18" customHeight="1" x14ac:dyDescent="0.2">
      <c r="B32" s="3"/>
      <c r="C32" s="5"/>
      <c r="D32" s="24">
        <f t="shared" si="0"/>
        <v>12</v>
      </c>
      <c r="E32" s="85"/>
      <c r="F32" s="86"/>
      <c r="G32" s="87"/>
      <c r="H32" s="25"/>
      <c r="I32" s="26"/>
      <c r="J32" s="27"/>
      <c r="K32" s="28"/>
      <c r="L32" s="88"/>
      <c r="M32" s="89"/>
      <c r="N32" s="89"/>
      <c r="O32" s="89"/>
      <c r="P32" s="89"/>
      <c r="Q32" s="89"/>
      <c r="R32" s="90"/>
      <c r="S32" s="91"/>
      <c r="T32" s="92"/>
      <c r="U32" s="93"/>
      <c r="V32" s="6"/>
      <c r="W32" s="4"/>
    </row>
    <row r="33" spans="2:25" ht="18" customHeight="1" x14ac:dyDescent="0.2">
      <c r="B33" s="3"/>
      <c r="C33" s="5"/>
      <c r="D33" s="24">
        <f t="shared" si="0"/>
        <v>13</v>
      </c>
      <c r="E33" s="85"/>
      <c r="F33" s="86"/>
      <c r="G33" s="87"/>
      <c r="H33" s="25"/>
      <c r="I33" s="26"/>
      <c r="J33" s="27"/>
      <c r="K33" s="28"/>
      <c r="L33" s="88"/>
      <c r="M33" s="89"/>
      <c r="N33" s="89"/>
      <c r="O33" s="89"/>
      <c r="P33" s="89"/>
      <c r="Q33" s="89"/>
      <c r="R33" s="90"/>
      <c r="S33" s="91"/>
      <c r="T33" s="92"/>
      <c r="U33" s="93"/>
      <c r="V33" s="6"/>
      <c r="W33" s="4"/>
    </row>
    <row r="34" spans="2:25" ht="18" customHeight="1" x14ac:dyDescent="0.2">
      <c r="B34" s="3"/>
      <c r="C34" s="5"/>
      <c r="D34" s="24">
        <f t="shared" si="0"/>
        <v>14</v>
      </c>
      <c r="E34" s="85"/>
      <c r="F34" s="86"/>
      <c r="G34" s="87"/>
      <c r="H34" s="25"/>
      <c r="I34" s="26"/>
      <c r="J34" s="27"/>
      <c r="K34" s="28"/>
      <c r="L34" s="88"/>
      <c r="M34" s="89"/>
      <c r="N34" s="89"/>
      <c r="O34" s="89"/>
      <c r="P34" s="89"/>
      <c r="Q34" s="89"/>
      <c r="R34" s="90"/>
      <c r="S34" s="91"/>
      <c r="T34" s="92"/>
      <c r="U34" s="93"/>
      <c r="V34" s="6"/>
      <c r="W34" s="4"/>
      <c r="X34" s="68"/>
    </row>
    <row r="35" spans="2:25" ht="18" customHeight="1" x14ac:dyDescent="0.2">
      <c r="B35" s="3"/>
      <c r="C35" s="5"/>
      <c r="D35" s="24">
        <f t="shared" si="0"/>
        <v>15</v>
      </c>
      <c r="E35" s="85"/>
      <c r="F35" s="86"/>
      <c r="G35" s="87"/>
      <c r="H35" s="25"/>
      <c r="I35" s="26"/>
      <c r="J35" s="27"/>
      <c r="K35" s="28"/>
      <c r="L35" s="88"/>
      <c r="M35" s="89"/>
      <c r="N35" s="89"/>
      <c r="O35" s="89"/>
      <c r="P35" s="89"/>
      <c r="Q35" s="89"/>
      <c r="R35" s="90"/>
      <c r="S35" s="91"/>
      <c r="T35" s="92"/>
      <c r="U35" s="93"/>
      <c r="V35" s="6"/>
      <c r="W35" s="4"/>
    </row>
    <row r="36" spans="2:25" ht="18" customHeight="1" x14ac:dyDescent="0.2">
      <c r="B36" s="3"/>
      <c r="C36" s="5"/>
      <c r="D36" s="24">
        <f t="shared" si="0"/>
        <v>16</v>
      </c>
      <c r="E36" s="85"/>
      <c r="F36" s="86"/>
      <c r="G36" s="87"/>
      <c r="H36" s="25"/>
      <c r="I36" s="26"/>
      <c r="J36" s="27"/>
      <c r="K36" s="28"/>
      <c r="L36" s="88"/>
      <c r="M36" s="89"/>
      <c r="N36" s="89"/>
      <c r="O36" s="89"/>
      <c r="P36" s="89"/>
      <c r="Q36" s="89"/>
      <c r="R36" s="90"/>
      <c r="S36" s="91"/>
      <c r="T36" s="92"/>
      <c r="U36" s="93"/>
      <c r="V36" s="6"/>
      <c r="W36" s="4"/>
      <c r="Y36" s="68"/>
    </row>
    <row r="37" spans="2:25" ht="18" customHeight="1" x14ac:dyDescent="0.2">
      <c r="B37" s="3"/>
      <c r="C37" s="5"/>
      <c r="D37" s="24">
        <f t="shared" si="0"/>
        <v>17</v>
      </c>
      <c r="E37" s="85"/>
      <c r="F37" s="86"/>
      <c r="G37" s="87"/>
      <c r="H37" s="25"/>
      <c r="I37" s="26"/>
      <c r="J37" s="27"/>
      <c r="K37" s="28"/>
      <c r="L37" s="88"/>
      <c r="M37" s="89"/>
      <c r="N37" s="89"/>
      <c r="O37" s="89"/>
      <c r="P37" s="89"/>
      <c r="Q37" s="89"/>
      <c r="R37" s="90"/>
      <c r="S37" s="91"/>
      <c r="T37" s="92"/>
      <c r="U37" s="93"/>
      <c r="V37" s="6"/>
      <c r="W37" s="4"/>
    </row>
    <row r="38" spans="2:25" ht="18" customHeight="1" x14ac:dyDescent="0.2">
      <c r="B38" s="3"/>
      <c r="C38" s="5"/>
      <c r="D38" s="24">
        <f t="shared" si="0"/>
        <v>18</v>
      </c>
      <c r="E38" s="101"/>
      <c r="F38" s="102"/>
      <c r="G38" s="103"/>
      <c r="H38" s="25"/>
      <c r="I38" s="26"/>
      <c r="J38" s="27"/>
      <c r="K38" s="28"/>
      <c r="L38" s="88"/>
      <c r="M38" s="89"/>
      <c r="N38" s="89"/>
      <c r="O38" s="89"/>
      <c r="P38" s="89"/>
      <c r="Q38" s="89"/>
      <c r="R38" s="90"/>
      <c r="S38" s="91"/>
      <c r="T38" s="92"/>
      <c r="U38" s="93"/>
      <c r="V38" s="6"/>
      <c r="W38" s="4"/>
      <c r="X38" s="68"/>
      <c r="Y38" s="68"/>
    </row>
    <row r="39" spans="2:25" ht="18" customHeight="1" x14ac:dyDescent="0.2">
      <c r="B39" s="3"/>
      <c r="C39" s="5"/>
      <c r="D39" s="24">
        <f t="shared" si="0"/>
        <v>19</v>
      </c>
      <c r="E39" s="85"/>
      <c r="F39" s="86"/>
      <c r="G39" s="87"/>
      <c r="H39" s="25"/>
      <c r="I39" s="26"/>
      <c r="J39" s="27"/>
      <c r="K39" s="28"/>
      <c r="L39" s="88"/>
      <c r="M39" s="89"/>
      <c r="N39" s="89"/>
      <c r="O39" s="89"/>
      <c r="P39" s="89"/>
      <c r="Q39" s="89"/>
      <c r="R39" s="90"/>
      <c r="S39" s="91"/>
      <c r="T39" s="92"/>
      <c r="U39" s="93"/>
      <c r="V39" s="6"/>
      <c r="W39" s="4"/>
    </row>
    <row r="40" spans="2:25" ht="18" customHeight="1" x14ac:dyDescent="0.2">
      <c r="B40" s="3"/>
      <c r="C40" s="5"/>
      <c r="D40" s="24">
        <f t="shared" si="0"/>
        <v>20</v>
      </c>
      <c r="E40" s="85"/>
      <c r="F40" s="86"/>
      <c r="G40" s="87"/>
      <c r="H40" s="25"/>
      <c r="I40" s="26"/>
      <c r="J40" s="27"/>
      <c r="K40" s="28"/>
      <c r="L40" s="88"/>
      <c r="M40" s="89"/>
      <c r="N40" s="89"/>
      <c r="O40" s="89"/>
      <c r="P40" s="89"/>
      <c r="Q40" s="89"/>
      <c r="R40" s="90"/>
      <c r="S40" s="91"/>
      <c r="T40" s="92"/>
      <c r="U40" s="93"/>
      <c r="V40" s="6"/>
      <c r="W40" s="4"/>
      <c r="X40" s="68"/>
      <c r="Y40" s="68"/>
    </row>
    <row r="41" spans="2:25" ht="18" customHeight="1" x14ac:dyDescent="0.2">
      <c r="B41" s="3"/>
      <c r="C41" s="5"/>
      <c r="D41" s="24">
        <f t="shared" si="0"/>
        <v>21</v>
      </c>
      <c r="E41" s="85">
        <v>28608</v>
      </c>
      <c r="F41" s="86"/>
      <c r="G41" s="87"/>
      <c r="H41" s="25">
        <v>58.2</v>
      </c>
      <c r="I41" s="26">
        <v>300000</v>
      </c>
      <c r="J41" s="27"/>
      <c r="K41" s="28"/>
      <c r="L41" s="88"/>
      <c r="M41" s="89"/>
      <c r="N41" s="89"/>
      <c r="O41" s="89"/>
      <c r="P41" s="89"/>
      <c r="Q41" s="89"/>
      <c r="R41" s="90"/>
      <c r="S41" s="91"/>
      <c r="T41" s="92"/>
      <c r="U41" s="93"/>
      <c r="V41" s="6"/>
      <c r="W41" s="4"/>
      <c r="X41" s="68" t="s">
        <v>63</v>
      </c>
      <c r="Y41" s="68" t="s">
        <v>67</v>
      </c>
    </row>
    <row r="42" spans="2:25" ht="18" customHeight="1" x14ac:dyDescent="0.2">
      <c r="B42" s="3"/>
      <c r="C42" s="5"/>
      <c r="D42" s="24">
        <f t="shared" si="0"/>
        <v>22</v>
      </c>
      <c r="E42" s="85"/>
      <c r="F42" s="86"/>
      <c r="G42" s="87"/>
      <c r="H42" s="25"/>
      <c r="I42" s="26"/>
      <c r="J42" s="27"/>
      <c r="K42" s="28"/>
      <c r="L42" s="88"/>
      <c r="M42" s="89"/>
      <c r="N42" s="89"/>
      <c r="O42" s="89"/>
      <c r="P42" s="89"/>
      <c r="Q42" s="89"/>
      <c r="R42" s="90"/>
      <c r="S42" s="91"/>
      <c r="T42" s="92"/>
      <c r="U42" s="93"/>
      <c r="V42" s="6"/>
      <c r="W42" s="4"/>
    </row>
    <row r="43" spans="2:25" ht="18" customHeight="1" x14ac:dyDescent="0.2">
      <c r="B43" s="3"/>
      <c r="C43" s="5"/>
      <c r="D43" s="24">
        <f t="shared" si="0"/>
        <v>23</v>
      </c>
      <c r="E43" s="85"/>
      <c r="F43" s="86"/>
      <c r="G43" s="87"/>
      <c r="H43" s="25"/>
      <c r="I43" s="26"/>
      <c r="J43" s="27"/>
      <c r="K43" s="28"/>
      <c r="L43" s="88"/>
      <c r="M43" s="89"/>
      <c r="N43" s="89"/>
      <c r="O43" s="89"/>
      <c r="P43" s="89"/>
      <c r="Q43" s="89"/>
      <c r="R43" s="90"/>
      <c r="S43" s="91"/>
      <c r="T43" s="92"/>
      <c r="U43" s="93"/>
      <c r="V43" s="6"/>
      <c r="W43" s="4"/>
      <c r="X43" s="68"/>
    </row>
    <row r="44" spans="2:25" ht="18" customHeight="1" x14ac:dyDescent="0.2">
      <c r="B44" s="3"/>
      <c r="C44" s="5"/>
      <c r="D44" s="24">
        <f t="shared" si="0"/>
        <v>24</v>
      </c>
      <c r="E44" s="85"/>
      <c r="F44" s="86"/>
      <c r="G44" s="87"/>
      <c r="H44" s="25"/>
      <c r="I44" s="26"/>
      <c r="J44" s="27"/>
      <c r="K44" s="28"/>
      <c r="L44" s="88"/>
      <c r="M44" s="89"/>
      <c r="N44" s="89"/>
      <c r="O44" s="89"/>
      <c r="P44" s="89"/>
      <c r="Q44" s="89"/>
      <c r="R44" s="90"/>
      <c r="S44" s="91"/>
      <c r="T44" s="92"/>
      <c r="U44" s="93"/>
      <c r="V44" s="6"/>
      <c r="W44" s="4"/>
      <c r="Y44" s="68"/>
    </row>
    <row r="45" spans="2:25" ht="18" customHeight="1" x14ac:dyDescent="0.2">
      <c r="B45" s="3"/>
      <c r="C45" s="5"/>
      <c r="D45" s="24">
        <f t="shared" si="0"/>
        <v>25</v>
      </c>
      <c r="E45" s="85"/>
      <c r="F45" s="86"/>
      <c r="G45" s="87"/>
      <c r="H45" s="25"/>
      <c r="I45" s="26"/>
      <c r="J45" s="27"/>
      <c r="K45" s="28"/>
      <c r="L45" s="88"/>
      <c r="M45" s="89"/>
      <c r="N45" s="89"/>
      <c r="O45" s="89"/>
      <c r="P45" s="89"/>
      <c r="Q45" s="89"/>
      <c r="R45" s="90"/>
      <c r="S45" s="91"/>
      <c r="T45" s="92"/>
      <c r="U45" s="93"/>
      <c r="V45" s="6"/>
      <c r="W45" s="4"/>
      <c r="Y45" s="68"/>
    </row>
    <row r="46" spans="2:25" ht="18" customHeight="1" x14ac:dyDescent="0.2">
      <c r="B46" s="3"/>
      <c r="C46" s="5"/>
      <c r="D46" s="24">
        <f t="shared" si="0"/>
        <v>26</v>
      </c>
      <c r="E46" s="85"/>
      <c r="F46" s="86"/>
      <c r="G46" s="87"/>
      <c r="H46" s="25"/>
      <c r="I46" s="26"/>
      <c r="J46" s="27"/>
      <c r="K46" s="28"/>
      <c r="L46" s="88"/>
      <c r="M46" s="89"/>
      <c r="N46" s="89"/>
      <c r="O46" s="89"/>
      <c r="P46" s="89"/>
      <c r="Q46" s="89"/>
      <c r="R46" s="90"/>
      <c r="S46" s="91"/>
      <c r="T46" s="92"/>
      <c r="U46" s="93"/>
      <c r="V46" s="6"/>
      <c r="W46" s="4"/>
      <c r="X46" s="68"/>
      <c r="Y46" s="68"/>
    </row>
    <row r="47" spans="2:25" ht="18" customHeight="1" x14ac:dyDescent="0.2">
      <c r="B47" s="3"/>
      <c r="C47" s="5"/>
      <c r="D47" s="24">
        <f t="shared" si="0"/>
        <v>27</v>
      </c>
      <c r="E47" s="85"/>
      <c r="F47" s="86"/>
      <c r="G47" s="87"/>
      <c r="H47" s="25"/>
      <c r="I47" s="26"/>
      <c r="J47" s="27"/>
      <c r="K47" s="28"/>
      <c r="L47" s="88"/>
      <c r="M47" s="89"/>
      <c r="N47" s="89"/>
      <c r="O47" s="89"/>
      <c r="P47" s="89"/>
      <c r="Q47" s="89"/>
      <c r="R47" s="90"/>
      <c r="S47" s="91"/>
      <c r="T47" s="92"/>
      <c r="U47" s="93"/>
      <c r="V47" s="6"/>
      <c r="W47" s="4"/>
    </row>
    <row r="48" spans="2:25" ht="18" customHeight="1" x14ac:dyDescent="0.2">
      <c r="B48" s="3"/>
      <c r="C48" s="5"/>
      <c r="D48" s="24">
        <f t="shared" si="0"/>
        <v>28</v>
      </c>
      <c r="E48" s="85"/>
      <c r="F48" s="86"/>
      <c r="G48" s="87"/>
      <c r="H48" s="25"/>
      <c r="I48" s="26"/>
      <c r="J48" s="27"/>
      <c r="K48" s="28"/>
      <c r="L48" s="88"/>
      <c r="M48" s="89"/>
      <c r="N48" s="89"/>
      <c r="O48" s="89"/>
      <c r="P48" s="89"/>
      <c r="Q48" s="89"/>
      <c r="R48" s="90"/>
      <c r="S48" s="91"/>
      <c r="T48" s="92"/>
      <c r="U48" s="93"/>
      <c r="V48" s="6"/>
      <c r="W48" s="4"/>
    </row>
    <row r="49" spans="2:25" ht="18" customHeight="1" x14ac:dyDescent="0.2">
      <c r="B49" s="3"/>
      <c r="C49" s="5"/>
      <c r="D49" s="24">
        <f t="shared" si="0"/>
        <v>29</v>
      </c>
      <c r="E49" s="85"/>
      <c r="F49" s="86"/>
      <c r="G49" s="87"/>
      <c r="H49" s="25"/>
      <c r="I49" s="26"/>
      <c r="J49" s="27"/>
      <c r="K49" s="28"/>
      <c r="L49" s="88"/>
      <c r="M49" s="89"/>
      <c r="N49" s="89"/>
      <c r="O49" s="89"/>
      <c r="P49" s="89"/>
      <c r="Q49" s="89"/>
      <c r="R49" s="90"/>
      <c r="S49" s="91"/>
      <c r="T49" s="92"/>
      <c r="U49" s="93"/>
      <c r="V49" s="6"/>
      <c r="W49" s="4"/>
      <c r="X49" s="68"/>
      <c r="Y49" s="68"/>
    </row>
    <row r="50" spans="2:25" ht="18" customHeight="1" x14ac:dyDescent="0.2">
      <c r="B50" s="3"/>
      <c r="C50" s="5"/>
      <c r="D50" s="24">
        <f t="shared" si="0"/>
        <v>30</v>
      </c>
      <c r="E50" s="85"/>
      <c r="F50" s="86"/>
      <c r="G50" s="87"/>
      <c r="H50" s="25"/>
      <c r="I50" s="26"/>
      <c r="J50" s="27"/>
      <c r="K50" s="28"/>
      <c r="L50" s="88"/>
      <c r="M50" s="89"/>
      <c r="N50" s="89"/>
      <c r="O50" s="89"/>
      <c r="P50" s="89"/>
      <c r="Q50" s="89"/>
      <c r="R50" s="90"/>
      <c r="S50" s="91"/>
      <c r="T50" s="92"/>
      <c r="U50" s="93"/>
      <c r="V50" s="6"/>
      <c r="W50" s="4"/>
    </row>
    <row r="51" spans="2:25" ht="18" customHeight="1" thickBot="1" x14ac:dyDescent="0.25">
      <c r="B51" s="3"/>
      <c r="C51" s="5"/>
      <c r="D51" s="24"/>
      <c r="E51" s="85"/>
      <c r="F51" s="86"/>
      <c r="G51" s="87"/>
      <c r="H51" s="25"/>
      <c r="I51" s="26"/>
      <c r="J51" s="29"/>
      <c r="K51" s="30"/>
      <c r="L51" s="88"/>
      <c r="M51" s="89"/>
      <c r="N51" s="89"/>
      <c r="O51" s="89"/>
      <c r="P51" s="89"/>
      <c r="Q51" s="89"/>
      <c r="R51" s="90"/>
      <c r="S51" s="91"/>
      <c r="T51" s="92"/>
      <c r="U51" s="93"/>
      <c r="V51" s="6"/>
      <c r="W51" s="4"/>
    </row>
    <row r="52" spans="2:25" ht="21" customHeight="1" thickTop="1" thickBot="1" x14ac:dyDescent="0.25">
      <c r="B52" s="3"/>
      <c r="C52" s="5"/>
      <c r="D52" s="104" t="s">
        <v>34</v>
      </c>
      <c r="E52" s="105"/>
      <c r="F52" s="105"/>
      <c r="G52" s="106"/>
      <c r="H52" s="31">
        <f>SUM(H21:H51)</f>
        <v>126.10000000000001</v>
      </c>
      <c r="I52" s="32">
        <f>SUM(I21:I51)</f>
        <v>650000</v>
      </c>
      <c r="J52" s="33">
        <f>SUM(J21:J51)</f>
        <v>0</v>
      </c>
      <c r="K52" s="32">
        <f>SUM(K21:K51)</f>
        <v>0</v>
      </c>
      <c r="L52" s="34"/>
      <c r="M52" s="34"/>
      <c r="N52" s="34"/>
      <c r="O52" s="34"/>
      <c r="P52" s="34"/>
      <c r="Q52" s="34"/>
      <c r="R52" s="35"/>
      <c r="S52" s="107">
        <f>SUM(S21:S51)</f>
        <v>0</v>
      </c>
      <c r="T52" s="108"/>
      <c r="U52" s="109"/>
      <c r="V52" s="6"/>
      <c r="W52" s="4"/>
    </row>
    <row r="53" spans="2:25" ht="3.75" customHeight="1" thickTop="1" x14ac:dyDescent="0.2">
      <c r="B53" s="3"/>
      <c r="C53" s="5"/>
      <c r="D53" s="36"/>
      <c r="E53" s="36"/>
      <c r="F53" s="36"/>
      <c r="G53" s="36"/>
      <c r="H53" s="36"/>
      <c r="I53" s="36"/>
      <c r="J53" s="36"/>
      <c r="K53" s="37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6"/>
      <c r="W53" s="4"/>
    </row>
    <row r="54" spans="2:25" ht="16.5" customHeight="1" x14ac:dyDescent="0.2">
      <c r="B54" s="3"/>
      <c r="C54" s="5"/>
      <c r="D54" s="36"/>
      <c r="E54" s="38"/>
      <c r="F54" s="36"/>
      <c r="G54" s="36"/>
      <c r="H54" s="36"/>
      <c r="I54" s="38"/>
      <c r="J54" s="36"/>
      <c r="K54" s="37"/>
      <c r="L54" s="38"/>
      <c r="M54" s="38" t="s">
        <v>35</v>
      </c>
      <c r="N54" s="36"/>
      <c r="O54" s="36"/>
      <c r="P54" s="36"/>
      <c r="Q54" s="38" t="s">
        <v>29</v>
      </c>
      <c r="R54" s="110">
        <f>S52</f>
        <v>0</v>
      </c>
      <c r="S54" s="110"/>
      <c r="T54" s="110"/>
      <c r="U54" s="110"/>
      <c r="V54" s="6"/>
      <c r="W54" s="4"/>
    </row>
    <row r="55" spans="2:25" x14ac:dyDescent="0.2">
      <c r="B55" s="3"/>
      <c r="C55" s="5"/>
      <c r="D55" s="36"/>
      <c r="E55" s="36"/>
      <c r="F55" s="36"/>
      <c r="G55" s="36"/>
      <c r="H55" s="36"/>
      <c r="I55" s="36"/>
      <c r="J55" s="36"/>
      <c r="K55" s="37"/>
      <c r="L55" s="36"/>
      <c r="M55" s="36"/>
      <c r="N55" s="36"/>
      <c r="O55" s="36"/>
      <c r="P55" s="36"/>
      <c r="Q55" s="36"/>
      <c r="R55" s="39"/>
      <c r="S55" s="39"/>
      <c r="T55" s="39"/>
      <c r="U55" s="39"/>
      <c r="V55" s="6"/>
      <c r="W55" s="4"/>
    </row>
    <row r="56" spans="2:25" ht="16.5" customHeight="1" x14ac:dyDescent="0.2">
      <c r="B56" s="3"/>
      <c r="C56" s="5"/>
      <c r="D56" s="36"/>
      <c r="E56" s="75" t="s">
        <v>36</v>
      </c>
      <c r="F56" s="75"/>
      <c r="G56" s="75"/>
      <c r="H56" s="75"/>
      <c r="I56" s="75"/>
      <c r="J56" s="75"/>
      <c r="K56" s="56">
        <v>28608</v>
      </c>
      <c r="L56" s="36"/>
      <c r="M56" s="40"/>
      <c r="N56" s="59" t="s">
        <v>28</v>
      </c>
      <c r="O56" s="38"/>
      <c r="P56" s="40"/>
      <c r="Q56" s="40" t="s">
        <v>37</v>
      </c>
      <c r="R56" s="111">
        <f>I52</f>
        <v>650000</v>
      </c>
      <c r="S56" s="111"/>
      <c r="T56" s="111"/>
      <c r="U56" s="111"/>
      <c r="V56" s="6"/>
      <c r="W56" s="4"/>
      <c r="Y56" s="41">
        <f>R56</f>
        <v>650000</v>
      </c>
    </row>
    <row r="57" spans="2:25" ht="16.5" customHeight="1" x14ac:dyDescent="0.2">
      <c r="B57" s="3"/>
      <c r="C57" s="5"/>
      <c r="D57" s="36"/>
      <c r="E57" s="75" t="s">
        <v>38</v>
      </c>
      <c r="F57" s="75"/>
      <c r="G57" s="75"/>
      <c r="H57" s="75"/>
      <c r="I57" s="75"/>
      <c r="J57" s="75"/>
      <c r="K57" s="56">
        <v>27569</v>
      </c>
      <c r="L57" s="36"/>
      <c r="M57" s="40"/>
      <c r="N57" s="59" t="s">
        <v>30</v>
      </c>
      <c r="O57" s="38"/>
      <c r="P57" s="38"/>
      <c r="Q57" s="40" t="s">
        <v>37</v>
      </c>
      <c r="R57" s="111">
        <f>J52</f>
        <v>0</v>
      </c>
      <c r="S57" s="111"/>
      <c r="T57" s="111"/>
      <c r="U57" s="111"/>
      <c r="V57" s="6"/>
      <c r="W57" s="4"/>
    </row>
    <row r="58" spans="2:25" ht="16.5" customHeight="1" x14ac:dyDescent="0.2">
      <c r="B58" s="3"/>
      <c r="C58" s="5"/>
      <c r="D58" s="36"/>
      <c r="E58" s="60"/>
      <c r="F58" s="60"/>
      <c r="G58" s="60"/>
      <c r="H58" s="60"/>
      <c r="I58" s="60"/>
      <c r="J58" s="60"/>
      <c r="K58" s="42"/>
      <c r="L58" s="36"/>
      <c r="M58" s="40" t="s">
        <v>39</v>
      </c>
      <c r="N58" s="59" t="s">
        <v>40</v>
      </c>
      <c r="O58" s="38"/>
      <c r="P58" s="38"/>
      <c r="Q58" s="40" t="s">
        <v>37</v>
      </c>
      <c r="R58" s="111">
        <v>0</v>
      </c>
      <c r="S58" s="111"/>
      <c r="T58" s="111"/>
      <c r="U58" s="111"/>
      <c r="V58" s="6"/>
      <c r="W58" s="4"/>
    </row>
    <row r="59" spans="2:25" ht="16.5" customHeight="1" x14ac:dyDescent="0.2">
      <c r="B59" s="3"/>
      <c r="C59" s="5"/>
      <c r="D59" s="36"/>
      <c r="E59" s="75" t="s">
        <v>41</v>
      </c>
      <c r="F59" s="75"/>
      <c r="G59" s="75"/>
      <c r="H59" s="75"/>
      <c r="I59" s="75"/>
      <c r="J59" s="75"/>
      <c r="K59" s="56">
        <f>K56-K57</f>
        <v>1039</v>
      </c>
      <c r="L59" s="36"/>
      <c r="M59" s="40" t="s">
        <v>42</v>
      </c>
      <c r="N59" s="59" t="s">
        <v>43</v>
      </c>
      <c r="O59" s="38"/>
      <c r="P59" s="38"/>
      <c r="Q59" s="40" t="s">
        <v>37</v>
      </c>
      <c r="R59" s="111">
        <v>0</v>
      </c>
      <c r="S59" s="111"/>
      <c r="T59" s="111"/>
      <c r="U59" s="111"/>
      <c r="V59" s="6"/>
      <c r="W59" s="4"/>
    </row>
    <row r="60" spans="2:25" ht="16.5" customHeight="1" x14ac:dyDescent="0.2">
      <c r="B60" s="3"/>
      <c r="C60" s="5"/>
      <c r="D60" s="36"/>
      <c r="E60" s="75" t="s">
        <v>44</v>
      </c>
      <c r="F60" s="75"/>
      <c r="G60" s="75"/>
      <c r="H60" s="75"/>
      <c r="I60" s="75"/>
      <c r="J60" s="75"/>
      <c r="K60" s="57">
        <f>H52</f>
        <v>126.10000000000001</v>
      </c>
      <c r="L60" s="43"/>
      <c r="M60" s="44" t="s">
        <v>45</v>
      </c>
      <c r="N60" s="45" t="s">
        <v>46</v>
      </c>
      <c r="O60" s="46"/>
      <c r="P60" s="38"/>
      <c r="Q60" s="40" t="s">
        <v>37</v>
      </c>
      <c r="R60" s="111">
        <v>0</v>
      </c>
      <c r="S60" s="111"/>
      <c r="T60" s="111"/>
      <c r="U60" s="111"/>
      <c r="V60" s="6"/>
      <c r="W60" s="4"/>
    </row>
    <row r="61" spans="2:25" ht="16.5" customHeight="1" x14ac:dyDescent="0.2">
      <c r="B61" s="3"/>
      <c r="C61" s="5"/>
      <c r="D61" s="36"/>
      <c r="E61" s="75" t="s">
        <v>47</v>
      </c>
      <c r="F61" s="75"/>
      <c r="G61" s="75"/>
      <c r="H61" s="75"/>
      <c r="I61" s="75"/>
      <c r="J61" s="75"/>
      <c r="K61" s="58">
        <f>K59/K60</f>
        <v>8.2394924662965892</v>
      </c>
      <c r="L61" s="43"/>
      <c r="M61" s="44" t="s">
        <v>48</v>
      </c>
      <c r="N61" s="45" t="s">
        <v>49</v>
      </c>
      <c r="O61" s="46"/>
      <c r="P61" s="38"/>
      <c r="Q61" s="40" t="s">
        <v>37</v>
      </c>
      <c r="R61" s="111">
        <v>0</v>
      </c>
      <c r="S61" s="111"/>
      <c r="T61" s="111"/>
      <c r="U61" s="111"/>
      <c r="V61" s="6"/>
      <c r="W61" s="4"/>
    </row>
    <row r="62" spans="2:25" ht="16.5" customHeight="1" x14ac:dyDescent="0.2">
      <c r="B62" s="3"/>
      <c r="C62" s="5"/>
      <c r="D62" s="36"/>
      <c r="E62" s="36"/>
      <c r="F62" s="36"/>
      <c r="G62" s="36"/>
      <c r="H62" s="36"/>
      <c r="I62" s="36"/>
      <c r="J62" s="36"/>
      <c r="K62" s="39"/>
      <c r="L62" s="43"/>
      <c r="M62" s="44" t="s">
        <v>50</v>
      </c>
      <c r="N62" s="45" t="s">
        <v>51</v>
      </c>
      <c r="O62" s="46"/>
      <c r="P62" s="46"/>
      <c r="Q62" s="44" t="s">
        <v>37</v>
      </c>
      <c r="R62" s="111">
        <f>S52</f>
        <v>0</v>
      </c>
      <c r="S62" s="111"/>
      <c r="T62" s="111"/>
      <c r="U62" s="111"/>
      <c r="V62" s="6"/>
      <c r="W62" s="4"/>
      <c r="Y62" s="41">
        <f>R62</f>
        <v>0</v>
      </c>
    </row>
    <row r="63" spans="2:25" ht="18" customHeight="1" thickBot="1" x14ac:dyDescent="0.25">
      <c r="B63" s="3"/>
      <c r="C63" s="5"/>
      <c r="D63" s="36"/>
      <c r="E63" s="36"/>
      <c r="F63" s="36"/>
      <c r="G63" s="36"/>
      <c r="H63" s="36"/>
      <c r="I63" s="36"/>
      <c r="J63" s="36"/>
      <c r="K63" s="47"/>
      <c r="L63" s="43"/>
      <c r="M63" s="43"/>
      <c r="N63" s="45" t="s">
        <v>52</v>
      </c>
      <c r="O63" s="43"/>
      <c r="P63" s="36"/>
      <c r="Q63" s="40" t="s">
        <v>37</v>
      </c>
      <c r="R63" s="112">
        <f>SUM(R56:R62)</f>
        <v>650000</v>
      </c>
      <c r="S63" s="112"/>
      <c r="T63" s="112"/>
      <c r="U63" s="112"/>
      <c r="V63" s="6"/>
      <c r="W63" s="4"/>
      <c r="Y63" s="41">
        <f>R63</f>
        <v>650000</v>
      </c>
    </row>
    <row r="64" spans="2:25" ht="13.5" thickTop="1" x14ac:dyDescent="0.2">
      <c r="B64" s="3"/>
      <c r="C64" s="5"/>
      <c r="D64" s="36"/>
      <c r="E64" s="60" t="s">
        <v>53</v>
      </c>
      <c r="F64" s="36"/>
      <c r="G64" s="36"/>
      <c r="H64" s="36"/>
      <c r="I64" s="36"/>
      <c r="J64" s="36"/>
      <c r="K64" s="47"/>
      <c r="L64" s="43"/>
      <c r="M64" s="43"/>
      <c r="N64" s="43"/>
      <c r="O64" s="43"/>
      <c r="P64" s="36"/>
      <c r="Q64" s="36"/>
      <c r="R64" s="36"/>
      <c r="S64" s="36"/>
      <c r="T64" s="36"/>
      <c r="U64" s="36"/>
      <c r="V64" s="6"/>
      <c r="W64" s="4"/>
    </row>
    <row r="65" spans="2:23" x14ac:dyDescent="0.2">
      <c r="B65" s="3"/>
      <c r="C65" s="5"/>
      <c r="D65" s="36"/>
      <c r="E65" s="36"/>
      <c r="F65" s="36"/>
      <c r="G65" s="36"/>
      <c r="H65" s="36"/>
      <c r="I65" s="36"/>
      <c r="J65" s="36"/>
      <c r="K65" s="36"/>
      <c r="L65" s="43"/>
      <c r="M65" s="43"/>
      <c r="N65" s="43"/>
      <c r="O65" s="43"/>
      <c r="P65" s="36"/>
      <c r="Q65" s="36"/>
      <c r="R65" s="36"/>
      <c r="S65" s="36"/>
      <c r="T65" s="36"/>
      <c r="U65" s="36"/>
      <c r="V65" s="6"/>
      <c r="W65" s="4"/>
    </row>
    <row r="66" spans="2:23" x14ac:dyDescent="0.2">
      <c r="B66" s="3"/>
      <c r="C66" s="5"/>
      <c r="D66" s="36"/>
      <c r="E66" s="60" t="s">
        <v>54</v>
      </c>
      <c r="F66" s="36"/>
      <c r="G66" s="113"/>
      <c r="H66" s="113"/>
      <c r="I66" s="36"/>
      <c r="J66" s="36"/>
      <c r="K66" s="36"/>
      <c r="L66" s="43"/>
      <c r="M66" s="46" t="s">
        <v>55</v>
      </c>
      <c r="N66" s="43"/>
      <c r="O66" s="43"/>
      <c r="P66" s="36"/>
      <c r="Q66" s="36"/>
      <c r="R66" s="36"/>
      <c r="S66" s="36"/>
      <c r="T66" s="36"/>
      <c r="U66" s="36"/>
      <c r="V66" s="6"/>
      <c r="W66" s="4"/>
    </row>
    <row r="67" spans="2:23" x14ac:dyDescent="0.2">
      <c r="B67" s="3"/>
      <c r="C67" s="5"/>
      <c r="D67" s="36"/>
      <c r="E67" s="36"/>
      <c r="F67" s="36"/>
      <c r="G67" s="36"/>
      <c r="H67" s="36"/>
      <c r="I67" s="36"/>
      <c r="J67" s="36"/>
      <c r="K67" s="36"/>
      <c r="L67" s="43"/>
      <c r="M67" s="46"/>
      <c r="N67" s="43"/>
      <c r="O67" s="43"/>
      <c r="P67" s="36"/>
      <c r="Q67" s="36"/>
      <c r="R67" s="36"/>
      <c r="S67" s="36"/>
      <c r="T67" s="36"/>
      <c r="U67" s="36"/>
      <c r="V67" s="6"/>
      <c r="W67" s="4"/>
    </row>
    <row r="68" spans="2:23" x14ac:dyDescent="0.2">
      <c r="B68" s="3"/>
      <c r="C68" s="5"/>
      <c r="D68" s="36"/>
      <c r="E68" s="36"/>
      <c r="F68" s="36"/>
      <c r="G68" s="36"/>
      <c r="H68" s="36"/>
      <c r="I68" s="36"/>
      <c r="J68" s="36"/>
      <c r="K68" s="36"/>
      <c r="L68" s="43"/>
      <c r="M68" s="46" t="s">
        <v>56</v>
      </c>
      <c r="N68" s="43"/>
      <c r="O68" s="43"/>
      <c r="P68" s="36"/>
      <c r="Q68" s="36"/>
      <c r="R68" s="36"/>
      <c r="S68" s="36"/>
      <c r="T68" s="36"/>
      <c r="U68" s="36"/>
      <c r="V68" s="6"/>
      <c r="W68" s="4"/>
    </row>
    <row r="69" spans="2:23" x14ac:dyDescent="0.2">
      <c r="B69" s="3"/>
      <c r="C69" s="5"/>
      <c r="D69" s="36"/>
      <c r="E69" s="36"/>
      <c r="F69" s="36"/>
      <c r="G69" s="36"/>
      <c r="H69" s="36"/>
      <c r="I69" s="36"/>
      <c r="J69" s="36"/>
      <c r="K69" s="36"/>
      <c r="L69" s="43"/>
      <c r="M69" s="46"/>
      <c r="N69" s="43"/>
      <c r="O69" s="43"/>
      <c r="P69" s="36"/>
      <c r="Q69" s="36"/>
      <c r="R69" s="36"/>
      <c r="S69" s="36"/>
      <c r="T69" s="36"/>
      <c r="U69" s="36"/>
      <c r="V69" s="6"/>
      <c r="W69" s="4"/>
    </row>
    <row r="70" spans="2:23" x14ac:dyDescent="0.2">
      <c r="B70" s="3"/>
      <c r="C70" s="5"/>
      <c r="D70" s="36"/>
      <c r="E70" s="36"/>
      <c r="F70" s="36"/>
      <c r="G70" s="60" t="s">
        <v>25</v>
      </c>
      <c r="H70" s="36"/>
      <c r="I70" s="36"/>
      <c r="J70" s="36"/>
      <c r="K70" s="36"/>
      <c r="L70" s="43"/>
      <c r="M70" s="43"/>
      <c r="N70" s="43"/>
      <c r="O70" s="43"/>
      <c r="P70" s="36"/>
      <c r="Q70" s="36"/>
      <c r="R70" s="36"/>
      <c r="S70" s="36"/>
      <c r="T70" s="36"/>
      <c r="U70" s="36"/>
      <c r="V70" s="6"/>
      <c r="W70" s="4"/>
    </row>
    <row r="71" spans="2:23" ht="3.75" customHeight="1" x14ac:dyDescent="0.2">
      <c r="B71" s="3"/>
      <c r="C71" s="48"/>
      <c r="D71" s="49"/>
      <c r="E71" s="49"/>
      <c r="F71" s="49"/>
      <c r="G71" s="49"/>
      <c r="H71" s="49"/>
      <c r="I71" s="49"/>
      <c r="J71" s="49"/>
      <c r="K71" s="49"/>
      <c r="L71" s="50"/>
      <c r="M71" s="50"/>
      <c r="N71" s="50"/>
      <c r="O71" s="49"/>
      <c r="P71" s="49"/>
      <c r="Q71" s="49"/>
      <c r="R71" s="49"/>
      <c r="S71" s="49"/>
      <c r="T71" s="49"/>
      <c r="U71" s="49"/>
      <c r="V71" s="4"/>
      <c r="W71" s="4"/>
    </row>
    <row r="72" spans="2:23" x14ac:dyDescent="0.2">
      <c r="B72" s="1"/>
      <c r="C72" s="51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2"/>
      <c r="W72" s="2"/>
    </row>
    <row r="73" spans="2:23" x14ac:dyDescent="0.2">
      <c r="B73" s="1"/>
      <c r="C73" s="51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2"/>
      <c r="W73" s="2"/>
    </row>
    <row r="74" spans="2:23" x14ac:dyDescent="0.2">
      <c r="B74" s="1"/>
      <c r="C74" s="51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2"/>
      <c r="W74" s="2"/>
    </row>
    <row r="75" spans="2:23" x14ac:dyDescent="0.2">
      <c r="B75" s="1"/>
      <c r="C75" s="51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2"/>
      <c r="W75" s="2"/>
    </row>
    <row r="76" spans="2:23" x14ac:dyDescent="0.2">
      <c r="B76" s="1"/>
      <c r="C76" s="51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2"/>
      <c r="W76" s="2"/>
    </row>
    <row r="77" spans="2:23" x14ac:dyDescent="0.2">
      <c r="B77" s="1"/>
      <c r="C77" s="51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2"/>
      <c r="W77" s="2"/>
    </row>
    <row r="78" spans="2:23" x14ac:dyDescent="0.2">
      <c r="B78" s="1"/>
      <c r="C78" s="51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2"/>
      <c r="W78" s="2"/>
    </row>
    <row r="79" spans="2:23" x14ac:dyDescent="0.2">
      <c r="B79" s="1"/>
      <c r="C79" s="51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2"/>
      <c r="W79" s="2"/>
    </row>
    <row r="80" spans="2:23" x14ac:dyDescent="0.2">
      <c r="B80" s="1"/>
      <c r="C80" s="51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1"/>
      <c r="W80" s="51"/>
    </row>
    <row r="81" spans="2:23" x14ac:dyDescent="0.2">
      <c r="B81" s="1"/>
      <c r="C81" s="51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1"/>
      <c r="W81" s="51"/>
    </row>
    <row r="82" spans="2:23" x14ac:dyDescent="0.2">
      <c r="B82" s="1"/>
      <c r="C82" s="51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1"/>
      <c r="W82" s="51"/>
    </row>
    <row r="83" spans="2:23" x14ac:dyDescent="0.2">
      <c r="B83" s="1"/>
      <c r="C83" s="51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1"/>
      <c r="W83" s="51"/>
    </row>
    <row r="84" spans="2:23" x14ac:dyDescent="0.2">
      <c r="B84" s="1"/>
      <c r="C84" s="51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1"/>
      <c r="W84" s="51"/>
    </row>
    <row r="85" spans="2:23" x14ac:dyDescent="0.2">
      <c r="B85" s="1"/>
      <c r="C85" s="51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1"/>
      <c r="W85" s="51"/>
    </row>
    <row r="86" spans="2:23" x14ac:dyDescent="0.2">
      <c r="B86" s="1"/>
      <c r="C86" s="51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1"/>
      <c r="W86" s="51"/>
    </row>
    <row r="87" spans="2:23" x14ac:dyDescent="0.2">
      <c r="B87" s="1"/>
      <c r="C87" s="51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1"/>
      <c r="W87" s="51"/>
    </row>
    <row r="88" spans="2:23" x14ac:dyDescent="0.2">
      <c r="B88" s="1"/>
      <c r="C88" s="51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1"/>
      <c r="W88" s="51"/>
    </row>
    <row r="89" spans="2:23" x14ac:dyDescent="0.2">
      <c r="B89" s="1"/>
      <c r="C89" s="51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1"/>
      <c r="W89" s="51"/>
    </row>
    <row r="90" spans="2:23" x14ac:dyDescent="0.2">
      <c r="B90" s="1"/>
      <c r="C90" s="51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1"/>
      <c r="W90" s="51"/>
    </row>
    <row r="91" spans="2:23" x14ac:dyDescent="0.2">
      <c r="B91" s="1"/>
      <c r="C91" s="51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1"/>
      <c r="W91" s="51"/>
    </row>
    <row r="92" spans="2:23" x14ac:dyDescent="0.2">
      <c r="B92" s="1"/>
      <c r="C92" s="51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1"/>
      <c r="W92" s="51"/>
    </row>
    <row r="93" spans="2:23" x14ac:dyDescent="0.2">
      <c r="B93" s="1"/>
      <c r="C93" s="51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1"/>
      <c r="W93" s="51"/>
    </row>
    <row r="94" spans="2:23" x14ac:dyDescent="0.2">
      <c r="B94" s="1"/>
      <c r="C94" s="51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1"/>
      <c r="W94" s="51"/>
    </row>
    <row r="95" spans="2:23" x14ac:dyDescent="0.2">
      <c r="B95" s="1"/>
      <c r="C95" s="1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1"/>
      <c r="W95" s="1"/>
    </row>
    <row r="96" spans="2:23" x14ac:dyDescent="0.2">
      <c r="B96" s="1"/>
      <c r="C96" s="1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1"/>
      <c r="W96" s="1"/>
    </row>
    <row r="97" spans="4:21" s="1" customFormat="1" x14ac:dyDescent="0.2"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</row>
    <row r="98" spans="4:21" s="1" customFormat="1" x14ac:dyDescent="0.2"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</row>
    <row r="99" spans="4:21" s="1" customFormat="1" x14ac:dyDescent="0.2"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</row>
    <row r="100" spans="4:21" s="1" customFormat="1" x14ac:dyDescent="0.2"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</row>
    <row r="101" spans="4:21" s="1" customFormat="1" x14ac:dyDescent="0.2"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</row>
    <row r="102" spans="4:21" s="1" customFormat="1" x14ac:dyDescent="0.2"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</row>
    <row r="103" spans="4:21" s="1" customFormat="1" x14ac:dyDescent="0.2"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</row>
    <row r="104" spans="4:21" s="1" customFormat="1" x14ac:dyDescent="0.2"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</row>
    <row r="105" spans="4:21" s="1" customFormat="1" x14ac:dyDescent="0.2"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</row>
    <row r="106" spans="4:21" s="1" customFormat="1" x14ac:dyDescent="0.2"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</row>
    <row r="107" spans="4:21" s="1" customFormat="1" x14ac:dyDescent="0.2"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</row>
    <row r="108" spans="4:21" s="1" customFormat="1" x14ac:dyDescent="0.2"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</row>
    <row r="109" spans="4:21" s="1" customFormat="1" x14ac:dyDescent="0.2"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</row>
    <row r="110" spans="4:21" s="1" customFormat="1" x14ac:dyDescent="0.2"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</row>
    <row r="111" spans="4:21" s="1" customFormat="1" x14ac:dyDescent="0.2"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</row>
    <row r="112" spans="4:21" s="1" customFormat="1" x14ac:dyDescent="0.2"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</row>
    <row r="113" spans="4:21" s="1" customFormat="1" x14ac:dyDescent="0.2"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</row>
    <row r="114" spans="4:21" s="1" customFormat="1" x14ac:dyDescent="0.2"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</row>
    <row r="115" spans="4:21" s="1" customFormat="1" x14ac:dyDescent="0.2"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</row>
    <row r="116" spans="4:21" s="1" customFormat="1" x14ac:dyDescent="0.2"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</row>
    <row r="117" spans="4:21" s="1" customFormat="1" x14ac:dyDescent="0.2"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</row>
    <row r="118" spans="4:21" s="1" customFormat="1" x14ac:dyDescent="0.2"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</row>
    <row r="119" spans="4:21" s="1" customFormat="1" x14ac:dyDescent="0.2"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</row>
    <row r="120" spans="4:21" s="1" customFormat="1" x14ac:dyDescent="0.2"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</row>
    <row r="121" spans="4:21" s="1" customFormat="1" x14ac:dyDescent="0.2"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</row>
    <row r="122" spans="4:21" s="1" customFormat="1" x14ac:dyDescent="0.2"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</row>
    <row r="123" spans="4:21" s="1" customFormat="1" x14ac:dyDescent="0.2"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</row>
    <row r="124" spans="4:21" s="1" customFormat="1" x14ac:dyDescent="0.2"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</row>
    <row r="125" spans="4:21" s="1" customFormat="1" x14ac:dyDescent="0.2"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</row>
    <row r="126" spans="4:21" s="1" customFormat="1" x14ac:dyDescent="0.2"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</row>
    <row r="127" spans="4:21" s="1" customFormat="1" x14ac:dyDescent="0.2"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</row>
    <row r="128" spans="4:21" s="1" customFormat="1" x14ac:dyDescent="0.2"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</row>
    <row r="129" spans="4:21" s="1" customFormat="1" x14ac:dyDescent="0.2"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</row>
    <row r="130" spans="4:21" s="1" customFormat="1" x14ac:dyDescent="0.2"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</row>
    <row r="131" spans="4:21" s="1" customFormat="1" x14ac:dyDescent="0.2"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</row>
    <row r="132" spans="4:21" s="1" customFormat="1" x14ac:dyDescent="0.2"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</row>
    <row r="133" spans="4:21" s="1" customFormat="1" x14ac:dyDescent="0.2"/>
    <row r="134" spans="4:21" s="1" customFormat="1" x14ac:dyDescent="0.2"/>
    <row r="135" spans="4:21" s="1" customFormat="1" x14ac:dyDescent="0.2"/>
    <row r="136" spans="4:21" s="1" customFormat="1" x14ac:dyDescent="0.2"/>
    <row r="137" spans="4:21" s="1" customFormat="1" x14ac:dyDescent="0.2"/>
    <row r="138" spans="4:21" s="1" customFormat="1" x14ac:dyDescent="0.2"/>
    <row r="139" spans="4:21" s="1" customFormat="1" x14ac:dyDescent="0.2"/>
    <row r="140" spans="4:21" s="1" customFormat="1" x14ac:dyDescent="0.2"/>
    <row r="141" spans="4:21" s="1" customFormat="1" x14ac:dyDescent="0.2"/>
    <row r="142" spans="4:21" s="1" customFormat="1" x14ac:dyDescent="0.2"/>
    <row r="143" spans="4:21" s="1" customFormat="1" x14ac:dyDescent="0.2"/>
    <row r="144" spans="4:21" s="1" customFormat="1" x14ac:dyDescent="0.2"/>
  </sheetData>
  <mergeCells count="131">
    <mergeCell ref="R62:U62"/>
    <mergeCell ref="R63:U63"/>
    <mergeCell ref="G66:H66"/>
    <mergeCell ref="R58:U58"/>
    <mergeCell ref="E59:J59"/>
    <mergeCell ref="R59:U59"/>
    <mergeCell ref="E60:J60"/>
    <mergeCell ref="R60:U60"/>
    <mergeCell ref="E61:J61"/>
    <mergeCell ref="R61:U61"/>
    <mergeCell ref="D52:G52"/>
    <mergeCell ref="S52:U52"/>
    <mergeCell ref="R54:U54"/>
    <mergeCell ref="E56:J56"/>
    <mergeCell ref="R56:U56"/>
    <mergeCell ref="E57:J57"/>
    <mergeCell ref="R57:U57"/>
    <mergeCell ref="E50:G50"/>
    <mergeCell ref="L50:R50"/>
    <mergeCell ref="S50:U50"/>
    <mergeCell ref="E51:G51"/>
    <mergeCell ref="L51:R51"/>
    <mergeCell ref="S51:U51"/>
    <mergeCell ref="E48:G48"/>
    <mergeCell ref="L48:R48"/>
    <mergeCell ref="S48:U48"/>
    <mergeCell ref="E49:G49"/>
    <mergeCell ref="L49:R49"/>
    <mergeCell ref="S49:U49"/>
    <mergeCell ref="E46:G46"/>
    <mergeCell ref="L46:R46"/>
    <mergeCell ref="S46:U46"/>
    <mergeCell ref="E47:G47"/>
    <mergeCell ref="L47:R47"/>
    <mergeCell ref="S47:U47"/>
    <mergeCell ref="E44:G44"/>
    <mergeCell ref="L44:R44"/>
    <mergeCell ref="S44:U44"/>
    <mergeCell ref="E45:G45"/>
    <mergeCell ref="L45:R45"/>
    <mergeCell ref="S45:U45"/>
    <mergeCell ref="E42:G42"/>
    <mergeCell ref="L42:R42"/>
    <mergeCell ref="S42:U42"/>
    <mergeCell ref="E43:G43"/>
    <mergeCell ref="L43:R43"/>
    <mergeCell ref="S43:U43"/>
    <mergeCell ref="E40:G40"/>
    <mergeCell ref="L40:R40"/>
    <mergeCell ref="S40:U40"/>
    <mergeCell ref="E41:G41"/>
    <mergeCell ref="L41:R41"/>
    <mergeCell ref="S41:U41"/>
    <mergeCell ref="E38:G38"/>
    <mergeCell ref="L38:R38"/>
    <mergeCell ref="S38:U38"/>
    <mergeCell ref="E39:G39"/>
    <mergeCell ref="L39:R39"/>
    <mergeCell ref="S39:U39"/>
    <mergeCell ref="E36:G36"/>
    <mergeCell ref="L36:R36"/>
    <mergeCell ref="S36:U36"/>
    <mergeCell ref="E37:G37"/>
    <mergeCell ref="L37:R37"/>
    <mergeCell ref="S37:U37"/>
    <mergeCell ref="E34:G34"/>
    <mergeCell ref="L34:R34"/>
    <mergeCell ref="S34:U34"/>
    <mergeCell ref="E35:G35"/>
    <mergeCell ref="L35:R35"/>
    <mergeCell ref="S35:U35"/>
    <mergeCell ref="E32:G32"/>
    <mergeCell ref="L32:R32"/>
    <mergeCell ref="S32:U32"/>
    <mergeCell ref="E33:G33"/>
    <mergeCell ref="L33:R33"/>
    <mergeCell ref="S33:U33"/>
    <mergeCell ref="E30:G30"/>
    <mergeCell ref="L30:R30"/>
    <mergeCell ref="S30:U30"/>
    <mergeCell ref="E31:G31"/>
    <mergeCell ref="L31:R31"/>
    <mergeCell ref="S31:U31"/>
    <mergeCell ref="E28:G28"/>
    <mergeCell ref="L28:R28"/>
    <mergeCell ref="S28:U28"/>
    <mergeCell ref="E29:G29"/>
    <mergeCell ref="L29:R29"/>
    <mergeCell ref="S29:U29"/>
    <mergeCell ref="E26:G26"/>
    <mergeCell ref="L26:R26"/>
    <mergeCell ref="S26:U26"/>
    <mergeCell ref="E27:G27"/>
    <mergeCell ref="L27:R27"/>
    <mergeCell ref="S27:U27"/>
    <mergeCell ref="E24:G24"/>
    <mergeCell ref="L24:R24"/>
    <mergeCell ref="S24:U24"/>
    <mergeCell ref="E25:G25"/>
    <mergeCell ref="L25:R25"/>
    <mergeCell ref="S25:U25"/>
    <mergeCell ref="E22:G22"/>
    <mergeCell ref="L22:R22"/>
    <mergeCell ref="S22:U22"/>
    <mergeCell ref="E23:G23"/>
    <mergeCell ref="L23:R23"/>
    <mergeCell ref="S23:U23"/>
    <mergeCell ref="L19:R19"/>
    <mergeCell ref="S19:U20"/>
    <mergeCell ref="L20:R20"/>
    <mergeCell ref="E21:G21"/>
    <mergeCell ref="L21:R21"/>
    <mergeCell ref="S21:U21"/>
    <mergeCell ref="D16:G16"/>
    <mergeCell ref="H16:J16"/>
    <mergeCell ref="D19:D20"/>
    <mergeCell ref="E19:G20"/>
    <mergeCell ref="I19:I20"/>
    <mergeCell ref="K19:K20"/>
    <mergeCell ref="D13:G13"/>
    <mergeCell ref="H13:J13"/>
    <mergeCell ref="D14:G14"/>
    <mergeCell ref="H14:J14"/>
    <mergeCell ref="D15:G15"/>
    <mergeCell ref="H15:J15"/>
    <mergeCell ref="S7:U7"/>
    <mergeCell ref="S8:U8"/>
    <mergeCell ref="D11:G11"/>
    <mergeCell ref="H11:J11"/>
    <mergeCell ref="D12:G12"/>
    <mergeCell ref="H12:J12"/>
  </mergeCells>
  <pageMargins left="0.43307086614173229" right="0.23622047244094491" top="0.62992125984251968" bottom="0.23622047244094491" header="0" footer="0"/>
  <pageSetup paperSize="9" scale="72" orientation="portrait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61D95-1CCB-415B-98EB-F78B68D5E203}">
  <sheetPr>
    <pageSetUpPr fitToPage="1"/>
  </sheetPr>
  <dimension ref="B1:L67"/>
  <sheetViews>
    <sheetView topLeftCell="G1" zoomScale="90" zoomScaleNormal="90" workbookViewId="0">
      <selection activeCell="L55" sqref="L55"/>
    </sheetView>
  </sheetViews>
  <sheetFormatPr defaultRowHeight="12.75" x14ac:dyDescent="0.2"/>
  <cols>
    <col min="1" max="1" width="4.42578125" customWidth="1"/>
    <col min="2" max="2" width="47.7109375" customWidth="1"/>
    <col min="3" max="3" width="3" customWidth="1"/>
    <col min="4" max="4" width="47.7109375" customWidth="1"/>
    <col min="5" max="5" width="2.140625" customWidth="1"/>
    <col min="6" max="6" width="47.7109375" customWidth="1"/>
    <col min="7" max="7" width="2.28515625" customWidth="1"/>
    <col min="8" max="8" width="47.7109375" customWidth="1"/>
    <col min="9" max="9" width="2.28515625" customWidth="1"/>
    <col min="10" max="10" width="47.7109375" customWidth="1"/>
    <col min="11" max="11" width="4" customWidth="1"/>
    <col min="12" max="12" width="47.7109375" customWidth="1"/>
  </cols>
  <sheetData>
    <row r="1" spans="2:12" x14ac:dyDescent="0.2">
      <c r="B1" t="s">
        <v>60</v>
      </c>
      <c r="H1" s="114" t="s">
        <v>68</v>
      </c>
    </row>
    <row r="2" spans="2:12" x14ac:dyDescent="0.2">
      <c r="B2" t="s">
        <v>62</v>
      </c>
    </row>
    <row r="3" spans="2:12" x14ac:dyDescent="0.2">
      <c r="B3" t="s">
        <v>61</v>
      </c>
    </row>
    <row r="5" spans="2:12" x14ac:dyDescent="0.2">
      <c r="B5" s="66">
        <v>44258</v>
      </c>
      <c r="D5" s="66">
        <v>44261</v>
      </c>
      <c r="F5" s="66">
        <v>44264</v>
      </c>
      <c r="H5" s="66">
        <v>44287</v>
      </c>
      <c r="I5" s="73"/>
      <c r="J5" s="67">
        <v>44296</v>
      </c>
      <c r="L5" s="67">
        <v>44307</v>
      </c>
    </row>
    <row r="6" spans="2:12" x14ac:dyDescent="0.2">
      <c r="B6" s="63"/>
      <c r="D6" s="65"/>
      <c r="F6" s="65"/>
      <c r="H6" s="65"/>
      <c r="I6" s="63"/>
      <c r="J6" s="65"/>
      <c r="L6" s="65"/>
    </row>
    <row r="7" spans="2:12" x14ac:dyDescent="0.2">
      <c r="B7" s="63"/>
      <c r="D7" s="63"/>
      <c r="F7" s="63"/>
      <c r="H7" s="63"/>
      <c r="I7" s="63"/>
      <c r="J7" s="63"/>
      <c r="L7" s="63"/>
    </row>
    <row r="8" spans="2:12" x14ac:dyDescent="0.2">
      <c r="B8" s="63"/>
      <c r="D8" s="63"/>
      <c r="F8" s="63"/>
      <c r="H8" s="63"/>
      <c r="I8" s="63"/>
      <c r="J8" s="63"/>
      <c r="L8" s="63"/>
    </row>
    <row r="9" spans="2:12" x14ac:dyDescent="0.2">
      <c r="B9" s="63"/>
      <c r="D9" s="63"/>
      <c r="F9" s="63"/>
      <c r="H9" s="63"/>
      <c r="I9" s="63"/>
      <c r="J9" s="63"/>
      <c r="L9" s="63"/>
    </row>
    <row r="10" spans="2:12" x14ac:dyDescent="0.2">
      <c r="B10" s="63"/>
      <c r="D10" s="63"/>
      <c r="F10" s="63"/>
      <c r="H10" s="63"/>
      <c r="I10" s="63"/>
      <c r="J10" s="63"/>
      <c r="L10" s="63"/>
    </row>
    <row r="11" spans="2:12" x14ac:dyDescent="0.2">
      <c r="B11" s="63"/>
      <c r="D11" s="63"/>
      <c r="F11" s="63"/>
      <c r="H11" s="63"/>
      <c r="I11" s="63"/>
      <c r="J11" s="63"/>
      <c r="L11" s="63"/>
    </row>
    <row r="12" spans="2:12" x14ac:dyDescent="0.2">
      <c r="B12" s="63"/>
      <c r="D12" s="63"/>
      <c r="F12" s="63"/>
      <c r="H12" s="63"/>
      <c r="I12" s="63"/>
      <c r="J12" s="63"/>
      <c r="L12" s="63"/>
    </row>
    <row r="13" spans="2:12" x14ac:dyDescent="0.2">
      <c r="B13" s="63"/>
      <c r="D13" s="63"/>
      <c r="F13" s="63"/>
      <c r="H13" s="63"/>
      <c r="I13" s="63"/>
      <c r="J13" s="63"/>
      <c r="L13" s="63"/>
    </row>
    <row r="14" spans="2:12" x14ac:dyDescent="0.2">
      <c r="B14" s="63"/>
      <c r="D14" s="63"/>
      <c r="F14" s="63"/>
      <c r="H14" s="63"/>
      <c r="I14" s="63"/>
      <c r="J14" s="63"/>
      <c r="L14" s="63"/>
    </row>
    <row r="15" spans="2:12" x14ac:dyDescent="0.2">
      <c r="B15" s="63"/>
      <c r="D15" s="63"/>
      <c r="F15" s="63"/>
      <c r="H15" s="63"/>
      <c r="I15" s="63"/>
      <c r="J15" s="63"/>
      <c r="L15" s="63"/>
    </row>
    <row r="16" spans="2:12" x14ac:dyDescent="0.2">
      <c r="B16" s="63"/>
      <c r="D16" s="63"/>
      <c r="F16" s="63"/>
      <c r="H16" s="63"/>
      <c r="I16" s="63"/>
      <c r="J16" s="63"/>
      <c r="L16" s="63"/>
    </row>
    <row r="17" spans="2:12" x14ac:dyDescent="0.2">
      <c r="B17" s="63"/>
      <c r="D17" s="63"/>
      <c r="F17" s="63"/>
      <c r="H17" s="63"/>
      <c r="I17" s="63"/>
      <c r="J17" s="63"/>
      <c r="L17" s="63"/>
    </row>
    <row r="18" spans="2:12" x14ac:dyDescent="0.2">
      <c r="B18" s="63"/>
      <c r="D18" s="63"/>
      <c r="F18" s="63"/>
      <c r="H18" s="63"/>
      <c r="I18" s="63"/>
      <c r="J18" s="63"/>
      <c r="L18" s="63"/>
    </row>
    <row r="19" spans="2:12" x14ac:dyDescent="0.2">
      <c r="B19" s="63"/>
      <c r="D19" s="63"/>
      <c r="F19" s="63"/>
      <c r="H19" s="63"/>
      <c r="I19" s="63"/>
      <c r="J19" s="63"/>
      <c r="L19" s="63"/>
    </row>
    <row r="20" spans="2:12" x14ac:dyDescent="0.2">
      <c r="B20" s="63"/>
      <c r="D20" s="63"/>
      <c r="F20" s="63"/>
      <c r="H20" s="63"/>
      <c r="I20" s="63"/>
      <c r="J20" s="63"/>
      <c r="L20" s="63"/>
    </row>
    <row r="21" spans="2:12" x14ac:dyDescent="0.2">
      <c r="B21" s="63"/>
      <c r="D21" s="63"/>
      <c r="F21" s="63"/>
      <c r="H21" s="63"/>
      <c r="I21" s="63"/>
      <c r="J21" s="63"/>
      <c r="L21" s="63"/>
    </row>
    <row r="22" spans="2:12" x14ac:dyDescent="0.2">
      <c r="B22" s="63"/>
      <c r="D22" s="63"/>
      <c r="F22" s="63"/>
      <c r="H22" s="63"/>
      <c r="I22" s="63"/>
      <c r="J22" s="63"/>
      <c r="L22" s="63"/>
    </row>
    <row r="23" spans="2:12" x14ac:dyDescent="0.2">
      <c r="B23" s="63"/>
      <c r="D23" s="63"/>
      <c r="F23" s="63"/>
      <c r="H23" s="63"/>
      <c r="I23" s="63"/>
      <c r="J23" s="63"/>
      <c r="L23" s="63"/>
    </row>
    <row r="24" spans="2:12" x14ac:dyDescent="0.2">
      <c r="B24" s="63"/>
      <c r="D24" s="63"/>
      <c r="F24" s="63"/>
      <c r="H24" s="63"/>
      <c r="I24" s="63"/>
      <c r="J24" s="63"/>
      <c r="L24" s="63"/>
    </row>
    <row r="25" spans="2:12" x14ac:dyDescent="0.2">
      <c r="B25" s="63"/>
      <c r="D25" s="63"/>
      <c r="F25" s="63"/>
      <c r="H25" s="63"/>
      <c r="I25" s="63"/>
      <c r="J25" s="63"/>
      <c r="L25" s="63"/>
    </row>
    <row r="26" spans="2:12" x14ac:dyDescent="0.2">
      <c r="B26" s="63"/>
      <c r="D26" s="63"/>
      <c r="F26" s="63"/>
      <c r="H26" s="63"/>
      <c r="I26" s="63"/>
      <c r="J26" s="63"/>
      <c r="L26" s="63"/>
    </row>
    <row r="27" spans="2:12" x14ac:dyDescent="0.2">
      <c r="B27" s="63"/>
      <c r="D27" s="63"/>
      <c r="F27" s="63"/>
      <c r="H27" s="63"/>
      <c r="I27" s="63"/>
      <c r="J27" s="63"/>
      <c r="L27" s="63"/>
    </row>
    <row r="28" spans="2:12" x14ac:dyDescent="0.2">
      <c r="B28" s="63"/>
      <c r="D28" s="63"/>
      <c r="F28" s="63"/>
      <c r="H28" s="63"/>
      <c r="I28" s="63"/>
      <c r="J28" s="63"/>
      <c r="L28" s="63"/>
    </row>
    <row r="29" spans="2:12" x14ac:dyDescent="0.2">
      <c r="B29" s="63"/>
      <c r="D29" s="63"/>
      <c r="F29" s="63"/>
      <c r="H29" s="63"/>
      <c r="I29" s="63"/>
      <c r="J29" s="63"/>
      <c r="L29" s="63"/>
    </row>
    <row r="30" spans="2:12" x14ac:dyDescent="0.2">
      <c r="B30" s="63"/>
      <c r="D30" s="63"/>
      <c r="F30" s="63"/>
      <c r="H30" s="63"/>
      <c r="I30" s="63"/>
      <c r="J30" s="63"/>
      <c r="L30" s="63"/>
    </row>
    <row r="31" spans="2:12" x14ac:dyDescent="0.2">
      <c r="B31" s="63"/>
      <c r="D31" s="63"/>
      <c r="F31" s="63"/>
      <c r="H31" s="63"/>
      <c r="I31" s="63"/>
      <c r="J31" s="63"/>
      <c r="L31" s="63"/>
    </row>
    <row r="32" spans="2:12" x14ac:dyDescent="0.2">
      <c r="B32" s="63"/>
      <c r="D32" s="63"/>
      <c r="F32" s="63"/>
      <c r="H32" s="63"/>
      <c r="I32" s="63"/>
      <c r="J32" s="63"/>
      <c r="L32" s="63"/>
    </row>
    <row r="33" spans="2:12" x14ac:dyDescent="0.2">
      <c r="B33" s="63"/>
      <c r="D33" s="63"/>
      <c r="F33" s="63"/>
      <c r="H33" s="63"/>
      <c r="I33" s="63"/>
      <c r="J33" s="63"/>
      <c r="L33" s="63"/>
    </row>
    <row r="34" spans="2:12" x14ac:dyDescent="0.2">
      <c r="B34" s="63"/>
      <c r="D34" s="63"/>
      <c r="F34" s="63"/>
      <c r="H34" s="63"/>
      <c r="I34" s="63"/>
      <c r="J34" s="63"/>
      <c r="L34" s="63"/>
    </row>
    <row r="35" spans="2:12" x14ac:dyDescent="0.2">
      <c r="B35" s="63"/>
      <c r="D35" s="63"/>
      <c r="F35" s="63"/>
      <c r="H35" s="63"/>
      <c r="I35" s="63"/>
      <c r="J35" s="63"/>
      <c r="L35" s="63"/>
    </row>
    <row r="36" spans="2:12" x14ac:dyDescent="0.2">
      <c r="B36" s="63"/>
      <c r="D36" s="63"/>
      <c r="F36" s="63"/>
      <c r="H36" s="63"/>
      <c r="I36" s="63"/>
      <c r="J36" s="63"/>
      <c r="L36" s="63"/>
    </row>
    <row r="37" spans="2:12" x14ac:dyDescent="0.2">
      <c r="B37" s="63"/>
      <c r="D37" s="63"/>
      <c r="F37" s="63"/>
      <c r="H37" s="63"/>
      <c r="I37" s="63"/>
      <c r="J37" s="63"/>
      <c r="L37" s="63"/>
    </row>
    <row r="38" spans="2:12" x14ac:dyDescent="0.2">
      <c r="B38" s="63"/>
      <c r="D38" s="63"/>
      <c r="F38" s="63"/>
      <c r="H38" s="63"/>
      <c r="I38" s="63"/>
      <c r="J38" s="63"/>
      <c r="L38" s="63"/>
    </row>
    <row r="39" spans="2:12" x14ac:dyDescent="0.2">
      <c r="B39" s="63"/>
      <c r="D39" s="63"/>
      <c r="F39" s="63"/>
      <c r="H39" s="63"/>
      <c r="I39" s="63"/>
      <c r="J39" s="63"/>
      <c r="L39" s="63"/>
    </row>
    <row r="40" spans="2:12" x14ac:dyDescent="0.2">
      <c r="B40" s="63"/>
      <c r="D40" s="63"/>
      <c r="F40" s="63"/>
      <c r="H40" s="63"/>
      <c r="I40" s="63"/>
      <c r="J40" s="63"/>
      <c r="L40" s="63"/>
    </row>
    <row r="41" spans="2:12" x14ac:dyDescent="0.2">
      <c r="B41" s="63"/>
      <c r="D41" s="63"/>
      <c r="F41" s="63"/>
      <c r="H41" s="63"/>
      <c r="I41" s="63"/>
      <c r="J41" s="63"/>
      <c r="L41" s="63"/>
    </row>
    <row r="42" spans="2:12" x14ac:dyDescent="0.2">
      <c r="B42" s="63"/>
      <c r="D42" s="63"/>
      <c r="F42" s="63"/>
      <c r="H42" s="63"/>
      <c r="I42" s="63"/>
      <c r="J42" s="63"/>
      <c r="L42" s="63"/>
    </row>
    <row r="43" spans="2:12" x14ac:dyDescent="0.2">
      <c r="B43" s="63"/>
      <c r="D43" s="63"/>
      <c r="F43" s="63"/>
      <c r="H43" s="63"/>
      <c r="I43" s="63"/>
      <c r="J43" s="63"/>
      <c r="L43" s="63"/>
    </row>
    <row r="44" spans="2:12" x14ac:dyDescent="0.2">
      <c r="B44" s="63"/>
      <c r="D44" s="63"/>
      <c r="F44" s="63"/>
      <c r="H44" s="63"/>
      <c r="I44" s="63"/>
      <c r="J44" s="63"/>
      <c r="L44" s="63"/>
    </row>
    <row r="45" spans="2:12" x14ac:dyDescent="0.2">
      <c r="B45" s="63"/>
      <c r="D45" s="63"/>
      <c r="F45" s="63"/>
      <c r="H45" s="63"/>
      <c r="I45" s="63"/>
      <c r="J45" s="63"/>
      <c r="L45" s="63"/>
    </row>
    <row r="46" spans="2:12" x14ac:dyDescent="0.2">
      <c r="B46" s="63"/>
      <c r="D46" s="63"/>
      <c r="F46" s="63"/>
      <c r="H46" s="63"/>
      <c r="I46" s="63"/>
      <c r="J46" s="63"/>
      <c r="L46" s="63"/>
    </row>
    <row r="47" spans="2:12" x14ac:dyDescent="0.2">
      <c r="B47" s="63"/>
      <c r="D47" s="63"/>
      <c r="F47" s="63"/>
      <c r="H47" s="63"/>
      <c r="I47" s="63"/>
      <c r="J47" s="63"/>
      <c r="L47" s="63"/>
    </row>
    <row r="48" spans="2:12" x14ac:dyDescent="0.2">
      <c r="B48" s="63"/>
      <c r="D48" s="63"/>
      <c r="F48" s="63"/>
      <c r="H48" s="63"/>
      <c r="I48" s="63"/>
      <c r="J48" s="63"/>
      <c r="L48" s="63"/>
    </row>
    <row r="49" spans="2:12" x14ac:dyDescent="0.2">
      <c r="B49" s="63"/>
      <c r="D49" s="63"/>
      <c r="F49" s="63"/>
      <c r="H49" s="63"/>
      <c r="I49" s="63"/>
      <c r="J49" s="63"/>
      <c r="L49" s="63"/>
    </row>
    <row r="50" spans="2:12" x14ac:dyDescent="0.2">
      <c r="B50" s="63"/>
      <c r="D50" s="63"/>
      <c r="F50" s="63"/>
      <c r="H50" s="63"/>
      <c r="I50" s="63"/>
      <c r="J50" s="63"/>
      <c r="L50" s="63"/>
    </row>
    <row r="51" spans="2:12" x14ac:dyDescent="0.2">
      <c r="B51" s="63"/>
      <c r="D51" s="63"/>
      <c r="F51" s="63"/>
      <c r="H51" s="63"/>
      <c r="I51" s="63"/>
      <c r="J51" s="63"/>
      <c r="L51" s="63"/>
    </row>
    <row r="52" spans="2:12" x14ac:dyDescent="0.2">
      <c r="B52" s="63"/>
      <c r="D52" s="63"/>
      <c r="F52" s="63"/>
      <c r="H52" s="63"/>
      <c r="I52" s="63"/>
      <c r="J52" s="63"/>
      <c r="L52" s="63"/>
    </row>
    <row r="53" spans="2:12" x14ac:dyDescent="0.2">
      <c r="B53" s="63"/>
      <c r="D53" s="63"/>
      <c r="F53" s="63"/>
      <c r="H53" s="63"/>
      <c r="I53" s="63"/>
      <c r="J53" s="63"/>
      <c r="L53" s="63"/>
    </row>
    <row r="54" spans="2:12" x14ac:dyDescent="0.2">
      <c r="B54" s="63"/>
      <c r="D54" s="63"/>
      <c r="F54" s="63"/>
      <c r="H54" s="63"/>
      <c r="I54" s="63"/>
      <c r="J54" s="63"/>
      <c r="L54" s="63"/>
    </row>
    <row r="55" spans="2:12" x14ac:dyDescent="0.2">
      <c r="B55" s="63"/>
      <c r="D55" s="63"/>
      <c r="F55" s="63"/>
      <c r="H55" s="63"/>
      <c r="I55" s="63"/>
      <c r="J55" s="63"/>
      <c r="L55" s="63"/>
    </row>
    <row r="56" spans="2:12" x14ac:dyDescent="0.2">
      <c r="B56" s="63"/>
      <c r="D56" s="63"/>
      <c r="F56" s="63"/>
      <c r="H56" s="63"/>
      <c r="I56" s="63"/>
      <c r="J56" s="63"/>
      <c r="L56" s="63"/>
    </row>
    <row r="57" spans="2:12" x14ac:dyDescent="0.2">
      <c r="B57" s="63"/>
      <c r="D57" s="63"/>
      <c r="F57" s="63"/>
      <c r="H57" s="63"/>
      <c r="I57" s="63"/>
      <c r="J57" s="63"/>
      <c r="L57" s="63"/>
    </row>
    <row r="58" spans="2:12" x14ac:dyDescent="0.2">
      <c r="B58" s="63"/>
      <c r="D58" s="63"/>
      <c r="F58" s="63"/>
      <c r="H58" s="63"/>
      <c r="I58" s="63"/>
      <c r="J58" s="63"/>
      <c r="L58" s="63"/>
    </row>
    <row r="59" spans="2:12" x14ac:dyDescent="0.2">
      <c r="B59" s="63"/>
      <c r="D59" s="63"/>
      <c r="F59" s="63"/>
      <c r="H59" s="63"/>
      <c r="I59" s="63"/>
      <c r="J59" s="63"/>
      <c r="L59" s="63"/>
    </row>
    <row r="60" spans="2:12" x14ac:dyDescent="0.2">
      <c r="B60" s="63"/>
      <c r="D60" s="63"/>
      <c r="F60" s="63"/>
      <c r="H60" s="63"/>
      <c r="I60" s="63"/>
      <c r="J60" s="63"/>
      <c r="L60" s="63"/>
    </row>
    <row r="61" spans="2:12" x14ac:dyDescent="0.2">
      <c r="B61" s="63"/>
      <c r="D61" s="63"/>
      <c r="F61" s="63"/>
      <c r="H61" s="63"/>
      <c r="I61" s="63"/>
      <c r="J61" s="63"/>
      <c r="L61" s="63"/>
    </row>
    <row r="62" spans="2:12" x14ac:dyDescent="0.2">
      <c r="B62" s="63"/>
      <c r="D62" s="63"/>
      <c r="F62" s="63"/>
      <c r="H62" s="63"/>
      <c r="I62" s="63"/>
      <c r="J62" s="63"/>
      <c r="L62" s="63"/>
    </row>
    <row r="63" spans="2:12" x14ac:dyDescent="0.2">
      <c r="B63" s="63"/>
      <c r="D63" s="63"/>
      <c r="F63" s="63"/>
      <c r="H63" s="63"/>
      <c r="I63" s="63"/>
      <c r="J63" s="63"/>
      <c r="L63" s="63"/>
    </row>
    <row r="64" spans="2:12" x14ac:dyDescent="0.2">
      <c r="B64" s="63"/>
      <c r="D64" s="63"/>
      <c r="F64" s="63"/>
      <c r="H64" s="63"/>
      <c r="I64" s="63"/>
      <c r="J64" s="63"/>
      <c r="L64" s="63"/>
    </row>
    <row r="65" spans="2:12" x14ac:dyDescent="0.2">
      <c r="B65" s="63"/>
      <c r="D65" s="63"/>
      <c r="F65" s="63"/>
      <c r="H65" s="63"/>
      <c r="I65" s="63"/>
      <c r="J65" s="63"/>
      <c r="L65" s="63"/>
    </row>
    <row r="66" spans="2:12" x14ac:dyDescent="0.2">
      <c r="B66" s="63"/>
      <c r="D66" s="63"/>
      <c r="F66" s="63"/>
      <c r="H66" s="63"/>
      <c r="I66" s="63"/>
      <c r="J66" s="63"/>
      <c r="L66" s="63"/>
    </row>
    <row r="67" spans="2:12" x14ac:dyDescent="0.2">
      <c r="B67" s="64"/>
      <c r="D67" s="63"/>
      <c r="F67" s="64"/>
      <c r="H67" s="64"/>
      <c r="I67" s="63"/>
      <c r="J67" s="64"/>
      <c r="L67" s="64"/>
    </row>
  </sheetData>
  <pageMargins left="0.7" right="0.7" top="0.75" bottom="0.75" header="0.3" footer="0.3"/>
  <pageSetup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8718F-194E-436D-8446-620B332BBA3C}">
  <sheetPr>
    <pageSetUpPr fitToPage="1"/>
  </sheetPr>
  <dimension ref="A1:AP144"/>
  <sheetViews>
    <sheetView showGridLines="0" zoomScale="80" zoomScaleNormal="80" workbookViewId="0">
      <selection activeCell="E21" sqref="E21:G21"/>
    </sheetView>
  </sheetViews>
  <sheetFormatPr defaultRowHeight="12.75" x14ac:dyDescent="0.2"/>
  <cols>
    <col min="1" max="1" width="1.28515625" style="1" customWidth="1"/>
    <col min="2" max="3" width="0.5703125" style="55" customWidth="1"/>
    <col min="4" max="4" width="8.42578125" style="55" customWidth="1"/>
    <col min="5" max="5" width="5.42578125" style="55" customWidth="1"/>
    <col min="6" max="6" width="4" style="55" customWidth="1"/>
    <col min="7" max="7" width="6" style="55" customWidth="1"/>
    <col min="8" max="8" width="11.7109375" style="55" customWidth="1"/>
    <col min="9" max="9" width="15.5703125" style="55" customWidth="1"/>
    <col min="10" max="10" width="10.28515625" style="55" customWidth="1"/>
    <col min="11" max="11" width="16" style="55" customWidth="1"/>
    <col min="12" max="12" width="14.42578125" style="55" customWidth="1"/>
    <col min="13" max="13" width="4.140625" style="55" customWidth="1"/>
    <col min="14" max="14" width="3.7109375" style="55" customWidth="1"/>
    <col min="15" max="15" width="3.28515625" style="55" customWidth="1"/>
    <col min="16" max="16" width="4.140625" style="55" customWidth="1"/>
    <col min="17" max="17" width="3.7109375" style="55" customWidth="1"/>
    <col min="18" max="18" width="3.42578125" style="55" customWidth="1"/>
    <col min="19" max="19" width="3.5703125" style="55" customWidth="1"/>
    <col min="20" max="20" width="2.85546875" style="55" customWidth="1"/>
    <col min="21" max="21" width="11" style="55" customWidth="1"/>
    <col min="22" max="22" width="0.85546875" style="55" customWidth="1"/>
    <col min="23" max="23" width="0.7109375" style="55" customWidth="1"/>
    <col min="24" max="24" width="9.140625" style="1"/>
    <col min="25" max="25" width="9.85546875" style="1" bestFit="1" customWidth="1"/>
    <col min="26" max="42" width="9.140625" style="1"/>
    <col min="43" max="16384" width="9.140625" style="55"/>
  </cols>
  <sheetData>
    <row r="1" spans="2:23" ht="9" customHeight="1" x14ac:dyDescent="0.2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3.75" customHeight="1" x14ac:dyDescent="0.2"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">
      <c r="B3" s="3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4"/>
    </row>
    <row r="4" spans="2:23" ht="15" x14ac:dyDescent="0.2">
      <c r="B4" s="3"/>
      <c r="C4" s="5"/>
      <c r="D4" s="6"/>
      <c r="E4" s="6"/>
      <c r="F4" s="6"/>
      <c r="G4" s="7" t="s">
        <v>0</v>
      </c>
      <c r="H4" s="6"/>
      <c r="I4" s="6"/>
      <c r="J4" s="6"/>
      <c r="K4" s="6"/>
      <c r="L4" s="6"/>
      <c r="M4" s="8"/>
      <c r="N4" s="9"/>
      <c r="O4" s="6"/>
      <c r="P4" s="6"/>
      <c r="Q4" s="6"/>
      <c r="R4" s="6"/>
      <c r="S4" s="6"/>
      <c r="T4" s="6"/>
      <c r="U4" s="6"/>
      <c r="V4" s="6"/>
      <c r="W4" s="4"/>
    </row>
    <row r="5" spans="2:23" x14ac:dyDescent="0.2">
      <c r="B5" s="3"/>
      <c r="C5" s="5"/>
      <c r="D5" s="6"/>
      <c r="E5" s="6"/>
      <c r="F5" s="6"/>
      <c r="G5" s="6"/>
      <c r="H5" s="6"/>
      <c r="I5" s="6"/>
      <c r="J5" s="6"/>
      <c r="K5" s="6"/>
      <c r="L5" s="6"/>
      <c r="M5" s="8"/>
      <c r="N5" s="9"/>
      <c r="O5" s="6"/>
      <c r="P5" s="6"/>
      <c r="Q5" s="6"/>
      <c r="R5" s="6"/>
      <c r="S5" s="6"/>
      <c r="T5" s="6"/>
      <c r="U5" s="6"/>
      <c r="V5" s="6"/>
      <c r="W5" s="4"/>
    </row>
    <row r="6" spans="2:23" ht="18" x14ac:dyDescent="0.2">
      <c r="B6" s="3"/>
      <c r="C6" s="5"/>
      <c r="D6" s="10" t="s">
        <v>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  <c r="V6" s="6"/>
      <c r="W6" s="4"/>
    </row>
    <row r="7" spans="2:23" x14ac:dyDescent="0.2">
      <c r="B7" s="3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2" t="s">
        <v>2</v>
      </c>
      <c r="Q7" s="6"/>
      <c r="R7" s="13"/>
      <c r="S7" s="76" t="s">
        <v>65</v>
      </c>
      <c r="T7" s="76"/>
      <c r="U7" s="76"/>
      <c r="V7" s="6"/>
      <c r="W7" s="4"/>
    </row>
    <row r="8" spans="2:23" ht="13.7" customHeight="1" x14ac:dyDescent="0.2">
      <c r="B8" s="3"/>
      <c r="C8" s="5"/>
      <c r="D8" s="14"/>
      <c r="E8" s="14"/>
      <c r="F8" s="14"/>
      <c r="G8" s="14"/>
      <c r="H8" s="14"/>
      <c r="I8" s="14"/>
      <c r="J8" s="14"/>
      <c r="K8" s="14"/>
      <c r="L8" s="8"/>
      <c r="M8" s="15"/>
      <c r="N8" s="9"/>
      <c r="O8" s="6"/>
      <c r="P8" s="12" t="s">
        <v>3</v>
      </c>
      <c r="Q8" s="6"/>
      <c r="R8" s="13"/>
      <c r="S8" s="76" t="s">
        <v>64</v>
      </c>
      <c r="T8" s="76"/>
      <c r="U8" s="76"/>
      <c r="V8" s="6"/>
      <c r="W8" s="4"/>
    </row>
    <row r="9" spans="2:23" ht="2.25" customHeight="1" x14ac:dyDescent="0.2">
      <c r="B9" s="3"/>
      <c r="C9" s="16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6"/>
      <c r="W9" s="4"/>
    </row>
    <row r="10" spans="2:23" ht="5.25" customHeight="1" x14ac:dyDescent="0.2">
      <c r="B10" s="3"/>
      <c r="C10" s="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6"/>
      <c r="P10" s="6"/>
      <c r="Q10" s="6"/>
      <c r="R10" s="6"/>
      <c r="S10" s="6"/>
      <c r="T10" s="6"/>
      <c r="U10" s="6"/>
      <c r="V10" s="6"/>
      <c r="W10" s="4"/>
    </row>
    <row r="11" spans="2:23" ht="15.75" customHeight="1" x14ac:dyDescent="0.2">
      <c r="B11" s="3"/>
      <c r="C11" s="5"/>
      <c r="D11" s="74" t="s">
        <v>4</v>
      </c>
      <c r="E11" s="74"/>
      <c r="F11" s="74"/>
      <c r="G11" s="74"/>
      <c r="H11" s="75" t="s">
        <v>70</v>
      </c>
      <c r="I11" s="75"/>
      <c r="J11" s="75"/>
      <c r="K11" s="8"/>
      <c r="L11" s="8"/>
      <c r="M11" s="15"/>
      <c r="N11" s="9"/>
      <c r="O11" s="6"/>
      <c r="P11" s="12"/>
      <c r="Q11" s="6"/>
      <c r="R11" s="13"/>
      <c r="S11" s="6"/>
      <c r="T11" s="6"/>
      <c r="U11" s="6"/>
      <c r="V11" s="6"/>
      <c r="W11" s="4"/>
    </row>
    <row r="12" spans="2:23" ht="15.75" customHeight="1" x14ac:dyDescent="0.2">
      <c r="B12" s="3"/>
      <c r="C12" s="5"/>
      <c r="D12" s="74" t="s">
        <v>5</v>
      </c>
      <c r="E12" s="74"/>
      <c r="F12" s="74"/>
      <c r="G12" s="74"/>
      <c r="H12" s="75" t="s">
        <v>57</v>
      </c>
      <c r="I12" s="75"/>
      <c r="J12" s="75"/>
      <c r="K12" s="8"/>
      <c r="L12" s="8" t="s">
        <v>6</v>
      </c>
      <c r="M12" s="9" t="s">
        <v>7</v>
      </c>
      <c r="N12" s="9"/>
      <c r="O12" s="20"/>
      <c r="P12" s="6" t="s">
        <v>8</v>
      </c>
      <c r="Q12" s="6"/>
      <c r="R12" s="20" t="s">
        <v>9</v>
      </c>
      <c r="S12" s="6"/>
      <c r="T12" s="6"/>
      <c r="U12" s="6"/>
      <c r="V12" s="6"/>
      <c r="W12" s="4"/>
    </row>
    <row r="13" spans="2:23" ht="15.75" customHeight="1" x14ac:dyDescent="0.2">
      <c r="B13" s="3"/>
      <c r="C13" s="5"/>
      <c r="D13" s="74" t="s">
        <v>10</v>
      </c>
      <c r="E13" s="74"/>
      <c r="F13" s="74"/>
      <c r="G13" s="74"/>
      <c r="H13" s="75" t="s">
        <v>11</v>
      </c>
      <c r="I13" s="75"/>
      <c r="J13" s="75"/>
      <c r="K13" s="8"/>
      <c r="L13" s="8"/>
      <c r="M13" s="9"/>
      <c r="N13" s="9"/>
      <c r="O13" s="6"/>
      <c r="P13" s="6"/>
      <c r="Q13" s="6"/>
      <c r="R13" s="6"/>
      <c r="S13" s="6"/>
      <c r="T13" s="6"/>
      <c r="U13" s="6"/>
      <c r="V13" s="6"/>
      <c r="W13" s="4"/>
    </row>
    <row r="14" spans="2:23" ht="15.75" customHeight="1" x14ac:dyDescent="0.2">
      <c r="B14" s="3"/>
      <c r="C14" s="5"/>
      <c r="D14" s="74" t="s">
        <v>12</v>
      </c>
      <c r="E14" s="74"/>
      <c r="F14" s="74"/>
      <c r="G14" s="74"/>
      <c r="H14" s="75" t="s">
        <v>13</v>
      </c>
      <c r="I14" s="75"/>
      <c r="J14" s="75"/>
      <c r="K14" s="8"/>
      <c r="L14" s="8" t="s">
        <v>14</v>
      </c>
      <c r="M14" s="21" t="s">
        <v>15</v>
      </c>
      <c r="N14" s="21" t="s">
        <v>16</v>
      </c>
      <c r="O14" s="21" t="s">
        <v>17</v>
      </c>
      <c r="P14" s="21" t="s">
        <v>18</v>
      </c>
      <c r="Q14" s="21" t="s">
        <v>19</v>
      </c>
      <c r="R14" s="21" t="s">
        <v>20</v>
      </c>
      <c r="S14" s="6"/>
      <c r="T14" s="6"/>
      <c r="U14" s="6"/>
      <c r="V14" s="6"/>
      <c r="W14" s="4"/>
    </row>
    <row r="15" spans="2:23" ht="15.75" customHeight="1" x14ac:dyDescent="0.2">
      <c r="B15" s="3"/>
      <c r="C15" s="5"/>
      <c r="D15" s="74" t="s">
        <v>21</v>
      </c>
      <c r="E15" s="74"/>
      <c r="F15" s="74"/>
      <c r="G15" s="74"/>
      <c r="H15" s="75" t="s">
        <v>22</v>
      </c>
      <c r="I15" s="75"/>
      <c r="J15" s="75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4"/>
    </row>
    <row r="16" spans="2:23" ht="15.75" customHeight="1" x14ac:dyDescent="0.2">
      <c r="B16" s="3"/>
      <c r="C16" s="5"/>
      <c r="D16" s="74" t="s">
        <v>23</v>
      </c>
      <c r="E16" s="74"/>
      <c r="F16" s="74"/>
      <c r="G16" s="74"/>
      <c r="H16" s="75" t="s">
        <v>71</v>
      </c>
      <c r="I16" s="75"/>
      <c r="J16" s="75"/>
      <c r="K16" s="6"/>
      <c r="L16" s="12" t="s">
        <v>24</v>
      </c>
      <c r="M16" s="69"/>
      <c r="N16" s="6" t="s">
        <v>72</v>
      </c>
      <c r="O16" s="6"/>
      <c r="P16" s="6"/>
      <c r="Q16" s="6"/>
      <c r="R16" s="6"/>
      <c r="S16" s="6"/>
      <c r="T16" s="6"/>
      <c r="U16" s="6"/>
      <c r="V16" s="6"/>
      <c r="W16" s="4"/>
    </row>
    <row r="17" spans="2:25" ht="6" customHeight="1" x14ac:dyDescent="0.2">
      <c r="B17" s="3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4"/>
    </row>
    <row r="18" spans="2:25" ht="3" customHeight="1" x14ac:dyDescent="0.2">
      <c r="B18" s="3"/>
      <c r="C18" s="5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6"/>
      <c r="W18" s="4"/>
    </row>
    <row r="19" spans="2:25" ht="19.5" customHeight="1" x14ac:dyDescent="0.2">
      <c r="B19" s="3"/>
      <c r="C19" s="5"/>
      <c r="D19" s="94" t="s">
        <v>26</v>
      </c>
      <c r="E19" s="96" t="s">
        <v>27</v>
      </c>
      <c r="F19" s="97"/>
      <c r="G19" s="98"/>
      <c r="H19" s="70" t="s">
        <v>28</v>
      </c>
      <c r="I19" s="94" t="s">
        <v>29</v>
      </c>
      <c r="J19" s="70" t="s">
        <v>30</v>
      </c>
      <c r="K19" s="94" t="s">
        <v>29</v>
      </c>
      <c r="L19" s="77" t="s">
        <v>31</v>
      </c>
      <c r="M19" s="77"/>
      <c r="N19" s="77"/>
      <c r="O19" s="77"/>
      <c r="P19" s="77"/>
      <c r="Q19" s="77"/>
      <c r="R19" s="78"/>
      <c r="S19" s="79" t="s">
        <v>29</v>
      </c>
      <c r="T19" s="77"/>
      <c r="U19" s="78"/>
      <c r="V19" s="6"/>
      <c r="W19" s="4"/>
    </row>
    <row r="20" spans="2:25" ht="14.25" customHeight="1" x14ac:dyDescent="0.2">
      <c r="B20" s="3"/>
      <c r="C20" s="5"/>
      <c r="D20" s="95"/>
      <c r="E20" s="99"/>
      <c r="F20" s="81"/>
      <c r="G20" s="100"/>
      <c r="H20" s="71" t="s">
        <v>32</v>
      </c>
      <c r="I20" s="95"/>
      <c r="J20" s="71" t="s">
        <v>32</v>
      </c>
      <c r="K20" s="95"/>
      <c r="L20" s="83" t="s">
        <v>33</v>
      </c>
      <c r="M20" s="83"/>
      <c r="N20" s="83"/>
      <c r="O20" s="83"/>
      <c r="P20" s="83"/>
      <c r="Q20" s="83"/>
      <c r="R20" s="84"/>
      <c r="S20" s="80"/>
      <c r="T20" s="81"/>
      <c r="U20" s="82"/>
      <c r="V20" s="6"/>
      <c r="W20" s="4"/>
    </row>
    <row r="21" spans="2:25" ht="18" customHeight="1" x14ac:dyDescent="0.2">
      <c r="B21" s="3"/>
      <c r="C21" s="5"/>
      <c r="D21" s="24">
        <v>1</v>
      </c>
      <c r="E21" s="85"/>
      <c r="F21" s="86"/>
      <c r="G21" s="87"/>
      <c r="H21" s="25"/>
      <c r="I21" s="26"/>
      <c r="J21" s="27"/>
      <c r="K21" s="28"/>
      <c r="L21" s="88"/>
      <c r="M21" s="89"/>
      <c r="N21" s="89"/>
      <c r="O21" s="89"/>
      <c r="P21" s="89"/>
      <c r="Q21" s="89"/>
      <c r="R21" s="90"/>
      <c r="S21" s="91"/>
      <c r="T21" s="92"/>
      <c r="U21" s="93"/>
      <c r="V21" s="6"/>
      <c r="W21" s="4"/>
      <c r="X21" s="68"/>
      <c r="Y21" s="68"/>
    </row>
    <row r="22" spans="2:25" ht="18" customHeight="1" x14ac:dyDescent="0.2">
      <c r="B22" s="3"/>
      <c r="C22" s="5"/>
      <c r="D22" s="24">
        <f t="shared" ref="D22:D50" si="0">D21+1</f>
        <v>2</v>
      </c>
      <c r="E22" s="85"/>
      <c r="F22" s="86"/>
      <c r="G22" s="87"/>
      <c r="H22" s="25"/>
      <c r="I22" s="26"/>
      <c r="J22" s="27"/>
      <c r="K22" s="28"/>
      <c r="L22" s="88"/>
      <c r="M22" s="89"/>
      <c r="N22" s="89"/>
      <c r="O22" s="89"/>
      <c r="P22" s="89"/>
      <c r="Q22" s="89"/>
      <c r="R22" s="90"/>
      <c r="S22" s="91"/>
      <c r="T22" s="92"/>
      <c r="U22" s="93"/>
      <c r="V22" s="6"/>
      <c r="W22" s="4"/>
    </row>
    <row r="23" spans="2:25" ht="18" customHeight="1" x14ac:dyDescent="0.2">
      <c r="B23" s="3"/>
      <c r="C23" s="5"/>
      <c r="D23" s="24">
        <f t="shared" si="0"/>
        <v>3</v>
      </c>
      <c r="E23" s="85"/>
      <c r="F23" s="86"/>
      <c r="G23" s="87"/>
      <c r="H23" s="25"/>
      <c r="I23" s="26"/>
      <c r="J23" s="27"/>
      <c r="K23" s="28"/>
      <c r="L23" s="88"/>
      <c r="M23" s="89"/>
      <c r="N23" s="89"/>
      <c r="O23" s="89"/>
      <c r="P23" s="89"/>
      <c r="Q23" s="89"/>
      <c r="R23" s="90"/>
      <c r="S23" s="91"/>
      <c r="T23" s="92"/>
      <c r="U23" s="93"/>
      <c r="V23" s="6"/>
      <c r="W23" s="4"/>
      <c r="X23" s="68"/>
      <c r="Y23" s="68"/>
    </row>
    <row r="24" spans="2:25" ht="18" customHeight="1" x14ac:dyDescent="0.2">
      <c r="B24" s="3"/>
      <c r="C24" s="5"/>
      <c r="D24" s="24">
        <f t="shared" si="0"/>
        <v>4</v>
      </c>
      <c r="E24" s="85"/>
      <c r="F24" s="86"/>
      <c r="G24" s="87"/>
      <c r="H24" s="25"/>
      <c r="I24" s="26"/>
      <c r="J24" s="27"/>
      <c r="K24" s="28"/>
      <c r="L24" s="88"/>
      <c r="M24" s="89"/>
      <c r="N24" s="89"/>
      <c r="O24" s="89"/>
      <c r="P24" s="89"/>
      <c r="Q24" s="89"/>
      <c r="R24" s="90"/>
      <c r="S24" s="91"/>
      <c r="T24" s="92"/>
      <c r="U24" s="93"/>
      <c r="V24" s="6"/>
      <c r="W24" s="4"/>
    </row>
    <row r="25" spans="2:25" ht="18" customHeight="1" x14ac:dyDescent="0.2">
      <c r="B25" s="3"/>
      <c r="C25" s="5"/>
      <c r="D25" s="24">
        <f t="shared" si="0"/>
        <v>5</v>
      </c>
      <c r="E25" s="85"/>
      <c r="F25" s="86"/>
      <c r="G25" s="87"/>
      <c r="H25" s="25"/>
      <c r="I25" s="26"/>
      <c r="J25" s="27"/>
      <c r="K25" s="28"/>
      <c r="L25" s="88"/>
      <c r="M25" s="89"/>
      <c r="N25" s="89"/>
      <c r="O25" s="89"/>
      <c r="P25" s="89"/>
      <c r="Q25" s="89"/>
      <c r="R25" s="90"/>
      <c r="S25" s="91"/>
      <c r="T25" s="92"/>
      <c r="U25" s="93"/>
      <c r="V25" s="6"/>
      <c r="W25" s="4"/>
    </row>
    <row r="26" spans="2:25" ht="18" customHeight="1" x14ac:dyDescent="0.2">
      <c r="B26" s="3"/>
      <c r="C26" s="5"/>
      <c r="D26" s="24">
        <f t="shared" si="0"/>
        <v>6</v>
      </c>
      <c r="E26" s="85"/>
      <c r="F26" s="86"/>
      <c r="G26" s="87"/>
      <c r="H26" s="25"/>
      <c r="I26" s="26"/>
      <c r="J26" s="27"/>
      <c r="K26" s="28"/>
      <c r="L26" s="88"/>
      <c r="M26" s="89"/>
      <c r="N26" s="89"/>
      <c r="O26" s="89"/>
      <c r="P26" s="89"/>
      <c r="Q26" s="89"/>
      <c r="R26" s="90"/>
      <c r="S26" s="91"/>
      <c r="T26" s="92"/>
      <c r="U26" s="93"/>
      <c r="V26" s="6"/>
      <c r="W26" s="4"/>
      <c r="X26" s="68"/>
      <c r="Y26" s="68"/>
    </row>
    <row r="27" spans="2:25" ht="18" customHeight="1" x14ac:dyDescent="0.2">
      <c r="B27" s="3"/>
      <c r="C27" s="5"/>
      <c r="D27" s="24">
        <f t="shared" si="0"/>
        <v>7</v>
      </c>
      <c r="E27" s="85"/>
      <c r="F27" s="86"/>
      <c r="G27" s="87"/>
      <c r="H27" s="25"/>
      <c r="I27" s="26"/>
      <c r="J27" s="27"/>
      <c r="K27" s="28"/>
      <c r="L27" s="88"/>
      <c r="M27" s="89"/>
      <c r="N27" s="89"/>
      <c r="O27" s="89"/>
      <c r="P27" s="89"/>
      <c r="Q27" s="89"/>
      <c r="R27" s="90"/>
      <c r="S27" s="91"/>
      <c r="T27" s="92"/>
      <c r="U27" s="93"/>
      <c r="V27" s="6"/>
      <c r="W27" s="4"/>
      <c r="X27" s="68"/>
    </row>
    <row r="28" spans="2:25" ht="18" customHeight="1" x14ac:dyDescent="0.2">
      <c r="B28" s="3"/>
      <c r="C28" s="5"/>
      <c r="D28" s="24">
        <f t="shared" si="0"/>
        <v>8</v>
      </c>
      <c r="E28" s="85">
        <v>48205</v>
      </c>
      <c r="F28" s="86"/>
      <c r="G28" s="87"/>
      <c r="H28" s="25">
        <v>29.1</v>
      </c>
      <c r="I28" s="26">
        <v>150000</v>
      </c>
      <c r="J28" s="27"/>
      <c r="K28" s="28"/>
      <c r="L28" s="88"/>
      <c r="M28" s="89"/>
      <c r="N28" s="89"/>
      <c r="O28" s="89"/>
      <c r="P28" s="89"/>
      <c r="Q28" s="89"/>
      <c r="R28" s="90"/>
      <c r="S28" s="91"/>
      <c r="T28" s="92"/>
      <c r="U28" s="93"/>
      <c r="V28" s="6"/>
      <c r="W28" s="4"/>
      <c r="X28" s="68" t="s">
        <v>63</v>
      </c>
      <c r="Y28" s="68" t="s">
        <v>73</v>
      </c>
    </row>
    <row r="29" spans="2:25" ht="18" customHeight="1" x14ac:dyDescent="0.2">
      <c r="B29" s="3"/>
      <c r="C29" s="5"/>
      <c r="D29" s="24">
        <f t="shared" si="0"/>
        <v>9</v>
      </c>
      <c r="E29" s="85"/>
      <c r="F29" s="86"/>
      <c r="G29" s="87"/>
      <c r="H29" s="25"/>
      <c r="I29" s="26"/>
      <c r="J29" s="27"/>
      <c r="K29" s="28"/>
      <c r="L29" s="88"/>
      <c r="M29" s="89"/>
      <c r="N29" s="89"/>
      <c r="O29" s="89"/>
      <c r="P29" s="89"/>
      <c r="Q29" s="89"/>
      <c r="R29" s="90"/>
      <c r="S29" s="91"/>
      <c r="T29" s="92"/>
      <c r="U29" s="93"/>
      <c r="V29" s="6"/>
      <c r="W29" s="4"/>
      <c r="X29" s="68"/>
      <c r="Y29" s="68"/>
    </row>
    <row r="30" spans="2:25" ht="18" customHeight="1" x14ac:dyDescent="0.2">
      <c r="B30" s="3"/>
      <c r="C30" s="5"/>
      <c r="D30" s="24">
        <f t="shared" si="0"/>
        <v>10</v>
      </c>
      <c r="E30" s="85"/>
      <c r="F30" s="86"/>
      <c r="G30" s="87"/>
      <c r="H30" s="25"/>
      <c r="I30" s="26"/>
      <c r="J30" s="27"/>
      <c r="K30" s="28"/>
      <c r="L30" s="88"/>
      <c r="M30" s="89"/>
      <c r="N30" s="89"/>
      <c r="O30" s="89"/>
      <c r="P30" s="89"/>
      <c r="Q30" s="89"/>
      <c r="R30" s="90"/>
      <c r="S30" s="91"/>
      <c r="T30" s="92"/>
      <c r="U30" s="93"/>
      <c r="V30" s="6"/>
      <c r="W30" s="4"/>
      <c r="X30" s="68"/>
      <c r="Y30" s="68"/>
    </row>
    <row r="31" spans="2:25" ht="18" customHeight="1" x14ac:dyDescent="0.2">
      <c r="B31" s="3"/>
      <c r="C31" s="5"/>
      <c r="D31" s="24">
        <f t="shared" si="0"/>
        <v>11</v>
      </c>
      <c r="E31" s="85"/>
      <c r="F31" s="86"/>
      <c r="G31" s="87"/>
      <c r="H31" s="25"/>
      <c r="I31" s="26"/>
      <c r="J31" s="27"/>
      <c r="K31" s="28"/>
      <c r="L31" s="88"/>
      <c r="M31" s="89"/>
      <c r="N31" s="89"/>
      <c r="O31" s="89"/>
      <c r="P31" s="89"/>
      <c r="Q31" s="89"/>
      <c r="R31" s="90"/>
      <c r="S31" s="91"/>
      <c r="T31" s="92"/>
      <c r="U31" s="93"/>
      <c r="V31" s="6"/>
      <c r="W31" s="4"/>
    </row>
    <row r="32" spans="2:25" ht="18" customHeight="1" x14ac:dyDescent="0.2">
      <c r="B32" s="3"/>
      <c r="C32" s="5"/>
      <c r="D32" s="24">
        <f t="shared" si="0"/>
        <v>12</v>
      </c>
      <c r="E32" s="85">
        <v>48542</v>
      </c>
      <c r="F32" s="86"/>
      <c r="G32" s="87"/>
      <c r="H32" s="25">
        <v>19.399999999999999</v>
      </c>
      <c r="I32" s="26">
        <v>100000</v>
      </c>
      <c r="J32" s="27"/>
      <c r="K32" s="28"/>
      <c r="L32" s="88"/>
      <c r="M32" s="89"/>
      <c r="N32" s="89"/>
      <c r="O32" s="89"/>
      <c r="P32" s="89"/>
      <c r="Q32" s="89"/>
      <c r="R32" s="90"/>
      <c r="S32" s="91"/>
      <c r="T32" s="92"/>
      <c r="U32" s="93"/>
      <c r="V32" s="6"/>
      <c r="W32" s="4"/>
      <c r="X32" s="68" t="s">
        <v>63</v>
      </c>
      <c r="Y32" s="68" t="s">
        <v>66</v>
      </c>
    </row>
    <row r="33" spans="2:25" ht="18" customHeight="1" x14ac:dyDescent="0.2">
      <c r="B33" s="3"/>
      <c r="C33" s="5"/>
      <c r="D33" s="24">
        <f t="shared" si="0"/>
        <v>13</v>
      </c>
      <c r="E33" s="85"/>
      <c r="F33" s="86"/>
      <c r="G33" s="87"/>
      <c r="H33" s="25"/>
      <c r="I33" s="26"/>
      <c r="J33" s="27"/>
      <c r="K33" s="28"/>
      <c r="L33" s="88"/>
      <c r="M33" s="89"/>
      <c r="N33" s="89"/>
      <c r="O33" s="89"/>
      <c r="P33" s="89"/>
      <c r="Q33" s="89"/>
      <c r="R33" s="90"/>
      <c r="S33" s="91"/>
      <c r="T33" s="92"/>
      <c r="U33" s="93"/>
      <c r="V33" s="6"/>
      <c r="W33" s="4"/>
    </row>
    <row r="34" spans="2:25" ht="18" customHeight="1" x14ac:dyDescent="0.2">
      <c r="B34" s="3"/>
      <c r="C34" s="5"/>
      <c r="D34" s="24">
        <f t="shared" si="0"/>
        <v>14</v>
      </c>
      <c r="E34" s="85"/>
      <c r="F34" s="86"/>
      <c r="G34" s="87"/>
      <c r="H34" s="25"/>
      <c r="I34" s="26"/>
      <c r="J34" s="27"/>
      <c r="K34" s="28"/>
      <c r="L34" s="88"/>
      <c r="M34" s="89"/>
      <c r="N34" s="89"/>
      <c r="O34" s="89"/>
      <c r="P34" s="89"/>
      <c r="Q34" s="89"/>
      <c r="R34" s="90"/>
      <c r="S34" s="91"/>
      <c r="T34" s="92"/>
      <c r="U34" s="93"/>
      <c r="V34" s="6"/>
      <c r="W34" s="4"/>
      <c r="X34" s="68"/>
    </row>
    <row r="35" spans="2:25" ht="18" customHeight="1" x14ac:dyDescent="0.2">
      <c r="B35" s="3"/>
      <c r="C35" s="5"/>
      <c r="D35" s="24">
        <f t="shared" si="0"/>
        <v>15</v>
      </c>
      <c r="E35" s="85"/>
      <c r="F35" s="86"/>
      <c r="G35" s="87"/>
      <c r="H35" s="25"/>
      <c r="I35" s="26"/>
      <c r="J35" s="27"/>
      <c r="K35" s="28"/>
      <c r="L35" s="88"/>
      <c r="M35" s="89"/>
      <c r="N35" s="89"/>
      <c r="O35" s="89"/>
      <c r="P35" s="89"/>
      <c r="Q35" s="89"/>
      <c r="R35" s="90"/>
      <c r="S35" s="91"/>
      <c r="T35" s="92"/>
      <c r="U35" s="93"/>
      <c r="V35" s="6"/>
      <c r="W35" s="4"/>
    </row>
    <row r="36" spans="2:25" ht="18" customHeight="1" x14ac:dyDescent="0.2">
      <c r="B36" s="3"/>
      <c r="C36" s="5"/>
      <c r="D36" s="24">
        <f t="shared" si="0"/>
        <v>16</v>
      </c>
      <c r="E36" s="85"/>
      <c r="F36" s="86"/>
      <c r="G36" s="87"/>
      <c r="H36" s="25"/>
      <c r="I36" s="26"/>
      <c r="J36" s="27"/>
      <c r="K36" s="28"/>
      <c r="L36" s="88"/>
      <c r="M36" s="89"/>
      <c r="N36" s="89"/>
      <c r="O36" s="89"/>
      <c r="P36" s="89"/>
      <c r="Q36" s="89"/>
      <c r="R36" s="90"/>
      <c r="S36" s="91"/>
      <c r="T36" s="92"/>
      <c r="U36" s="93"/>
      <c r="V36" s="6"/>
      <c r="W36" s="4"/>
      <c r="Y36" s="68"/>
    </row>
    <row r="37" spans="2:25" ht="18" customHeight="1" x14ac:dyDescent="0.2">
      <c r="B37" s="3"/>
      <c r="C37" s="5"/>
      <c r="D37" s="24">
        <f t="shared" si="0"/>
        <v>17</v>
      </c>
      <c r="E37" s="85"/>
      <c r="F37" s="86"/>
      <c r="G37" s="87"/>
      <c r="H37" s="25"/>
      <c r="I37" s="26"/>
      <c r="J37" s="27"/>
      <c r="K37" s="28"/>
      <c r="L37" s="88"/>
      <c r="M37" s="89"/>
      <c r="N37" s="89"/>
      <c r="O37" s="89"/>
      <c r="P37" s="89"/>
      <c r="Q37" s="89"/>
      <c r="R37" s="90"/>
      <c r="S37" s="91"/>
      <c r="T37" s="92"/>
      <c r="U37" s="93"/>
      <c r="V37" s="6"/>
      <c r="W37" s="4"/>
    </row>
    <row r="38" spans="2:25" ht="18" customHeight="1" x14ac:dyDescent="0.2">
      <c r="B38" s="3"/>
      <c r="C38" s="5"/>
      <c r="D38" s="24">
        <f t="shared" si="0"/>
        <v>18</v>
      </c>
      <c r="E38" s="101"/>
      <c r="F38" s="102"/>
      <c r="G38" s="103"/>
      <c r="H38" s="25"/>
      <c r="I38" s="26"/>
      <c r="J38" s="27"/>
      <c r="K38" s="28"/>
      <c r="L38" s="88"/>
      <c r="M38" s="89"/>
      <c r="N38" s="89"/>
      <c r="O38" s="89"/>
      <c r="P38" s="89"/>
      <c r="Q38" s="89"/>
      <c r="R38" s="90"/>
      <c r="S38" s="91"/>
      <c r="T38" s="92"/>
      <c r="U38" s="93"/>
      <c r="V38" s="6"/>
      <c r="W38" s="4"/>
      <c r="X38" s="68"/>
      <c r="Y38" s="68"/>
    </row>
    <row r="39" spans="2:25" ht="18" customHeight="1" x14ac:dyDescent="0.2">
      <c r="B39" s="3"/>
      <c r="C39" s="5"/>
      <c r="D39" s="24">
        <f t="shared" si="0"/>
        <v>19</v>
      </c>
      <c r="E39" s="85"/>
      <c r="F39" s="86"/>
      <c r="G39" s="87"/>
      <c r="H39" s="25"/>
      <c r="I39" s="26"/>
      <c r="J39" s="27"/>
      <c r="K39" s="28"/>
      <c r="L39" s="88"/>
      <c r="M39" s="89"/>
      <c r="N39" s="89"/>
      <c r="O39" s="89"/>
      <c r="P39" s="89"/>
      <c r="Q39" s="89"/>
      <c r="R39" s="90"/>
      <c r="S39" s="91"/>
      <c r="T39" s="92"/>
      <c r="U39" s="93"/>
      <c r="V39" s="6"/>
      <c r="W39" s="4"/>
    </row>
    <row r="40" spans="2:25" ht="18" customHeight="1" x14ac:dyDescent="0.2">
      <c r="B40" s="3"/>
      <c r="C40" s="5"/>
      <c r="D40" s="24">
        <f t="shared" si="0"/>
        <v>20</v>
      </c>
      <c r="E40" s="85"/>
      <c r="F40" s="86"/>
      <c r="G40" s="87"/>
      <c r="H40" s="25"/>
      <c r="I40" s="26"/>
      <c r="J40" s="27"/>
      <c r="K40" s="28"/>
      <c r="L40" s="88"/>
      <c r="M40" s="89"/>
      <c r="N40" s="89"/>
      <c r="O40" s="89"/>
      <c r="P40" s="89"/>
      <c r="Q40" s="89"/>
      <c r="R40" s="90"/>
      <c r="S40" s="91"/>
      <c r="T40" s="92"/>
      <c r="U40" s="93"/>
      <c r="V40" s="6"/>
      <c r="W40" s="4"/>
      <c r="X40" s="68"/>
      <c r="Y40" s="68"/>
    </row>
    <row r="41" spans="2:25" ht="18" customHeight="1" x14ac:dyDescent="0.2">
      <c r="B41" s="3"/>
      <c r="C41" s="5"/>
      <c r="D41" s="24">
        <f t="shared" si="0"/>
        <v>21</v>
      </c>
      <c r="E41" s="85"/>
      <c r="F41" s="86"/>
      <c r="G41" s="87"/>
      <c r="H41" s="25"/>
      <c r="I41" s="26"/>
      <c r="J41" s="27"/>
      <c r="K41" s="28"/>
      <c r="L41" s="88"/>
      <c r="M41" s="89"/>
      <c r="N41" s="89"/>
      <c r="O41" s="89"/>
      <c r="P41" s="89"/>
      <c r="Q41" s="89"/>
      <c r="R41" s="90"/>
      <c r="S41" s="91"/>
      <c r="T41" s="92"/>
      <c r="U41" s="93"/>
      <c r="V41" s="6"/>
      <c r="W41" s="4"/>
      <c r="X41" s="68"/>
      <c r="Y41" s="68"/>
    </row>
    <row r="42" spans="2:25" ht="18" customHeight="1" x14ac:dyDescent="0.2">
      <c r="B42" s="3"/>
      <c r="C42" s="5"/>
      <c r="D42" s="24">
        <f t="shared" si="0"/>
        <v>22</v>
      </c>
      <c r="E42" s="85"/>
      <c r="F42" s="86"/>
      <c r="G42" s="87"/>
      <c r="H42" s="25"/>
      <c r="I42" s="26"/>
      <c r="J42" s="27"/>
      <c r="K42" s="28"/>
      <c r="L42" s="88"/>
      <c r="M42" s="89"/>
      <c r="N42" s="89"/>
      <c r="O42" s="89"/>
      <c r="P42" s="89"/>
      <c r="Q42" s="89"/>
      <c r="R42" s="90"/>
      <c r="S42" s="91"/>
      <c r="T42" s="92"/>
      <c r="U42" s="93"/>
      <c r="V42" s="6"/>
      <c r="W42" s="4"/>
    </row>
    <row r="43" spans="2:25" ht="18" customHeight="1" x14ac:dyDescent="0.2">
      <c r="B43" s="3"/>
      <c r="C43" s="5"/>
      <c r="D43" s="24">
        <f t="shared" si="0"/>
        <v>23</v>
      </c>
      <c r="E43" s="85"/>
      <c r="F43" s="86"/>
      <c r="G43" s="87"/>
      <c r="H43" s="25"/>
      <c r="I43" s="26"/>
      <c r="J43" s="27"/>
      <c r="K43" s="28"/>
      <c r="L43" s="88"/>
      <c r="M43" s="89"/>
      <c r="N43" s="89"/>
      <c r="O43" s="89"/>
      <c r="P43" s="89"/>
      <c r="Q43" s="89"/>
      <c r="R43" s="90"/>
      <c r="S43" s="91"/>
      <c r="T43" s="92"/>
      <c r="U43" s="93"/>
      <c r="V43" s="6"/>
      <c r="W43" s="4"/>
      <c r="X43" s="68"/>
    </row>
    <row r="44" spans="2:25" ht="18" customHeight="1" x14ac:dyDescent="0.2">
      <c r="B44" s="3"/>
      <c r="C44" s="5"/>
      <c r="D44" s="24">
        <f t="shared" si="0"/>
        <v>24</v>
      </c>
      <c r="E44" s="85"/>
      <c r="F44" s="86"/>
      <c r="G44" s="87"/>
      <c r="H44" s="25"/>
      <c r="I44" s="26"/>
      <c r="J44" s="27"/>
      <c r="K44" s="28"/>
      <c r="L44" s="88"/>
      <c r="M44" s="89"/>
      <c r="N44" s="89"/>
      <c r="O44" s="89"/>
      <c r="P44" s="89"/>
      <c r="Q44" s="89"/>
      <c r="R44" s="90"/>
      <c r="S44" s="91"/>
      <c r="T44" s="92"/>
      <c r="U44" s="93"/>
      <c r="V44" s="6"/>
      <c r="W44" s="4"/>
      <c r="Y44" s="68"/>
    </row>
    <row r="45" spans="2:25" ht="18" customHeight="1" x14ac:dyDescent="0.2">
      <c r="B45" s="3"/>
      <c r="C45" s="5"/>
      <c r="D45" s="24">
        <f t="shared" si="0"/>
        <v>25</v>
      </c>
      <c r="E45" s="85"/>
      <c r="F45" s="86"/>
      <c r="G45" s="87"/>
      <c r="H45" s="25"/>
      <c r="I45" s="26"/>
      <c r="J45" s="27"/>
      <c r="K45" s="28"/>
      <c r="L45" s="88"/>
      <c r="M45" s="89"/>
      <c r="N45" s="89"/>
      <c r="O45" s="89"/>
      <c r="P45" s="89"/>
      <c r="Q45" s="89"/>
      <c r="R45" s="90"/>
      <c r="S45" s="91"/>
      <c r="T45" s="92"/>
      <c r="U45" s="93"/>
      <c r="V45" s="6"/>
      <c r="W45" s="4"/>
      <c r="Y45" s="68"/>
    </row>
    <row r="46" spans="2:25" ht="18" customHeight="1" x14ac:dyDescent="0.2">
      <c r="B46" s="3"/>
      <c r="C46" s="5"/>
      <c r="D46" s="24">
        <f t="shared" si="0"/>
        <v>26</v>
      </c>
      <c r="E46" s="85"/>
      <c r="F46" s="86"/>
      <c r="G46" s="87"/>
      <c r="H46" s="25"/>
      <c r="I46" s="26"/>
      <c r="J46" s="27"/>
      <c r="K46" s="28"/>
      <c r="L46" s="88"/>
      <c r="M46" s="89"/>
      <c r="N46" s="89"/>
      <c r="O46" s="89"/>
      <c r="P46" s="89"/>
      <c r="Q46" s="89"/>
      <c r="R46" s="90"/>
      <c r="S46" s="91"/>
      <c r="T46" s="92"/>
      <c r="U46" s="93"/>
      <c r="V46" s="6"/>
      <c r="W46" s="4"/>
      <c r="X46" s="68"/>
      <c r="Y46" s="68"/>
    </row>
    <row r="47" spans="2:25" ht="18" customHeight="1" x14ac:dyDescent="0.2">
      <c r="B47" s="3"/>
      <c r="C47" s="5"/>
      <c r="D47" s="24">
        <f t="shared" si="0"/>
        <v>27</v>
      </c>
      <c r="E47" s="85"/>
      <c r="F47" s="86"/>
      <c r="G47" s="87"/>
      <c r="H47" s="25"/>
      <c r="I47" s="26"/>
      <c r="J47" s="27"/>
      <c r="K47" s="28"/>
      <c r="L47" s="88"/>
      <c r="M47" s="89"/>
      <c r="N47" s="89"/>
      <c r="O47" s="89"/>
      <c r="P47" s="89"/>
      <c r="Q47" s="89"/>
      <c r="R47" s="90"/>
      <c r="S47" s="91"/>
      <c r="T47" s="92"/>
      <c r="U47" s="93"/>
      <c r="V47" s="6"/>
      <c r="W47" s="4"/>
    </row>
    <row r="48" spans="2:25" ht="18" customHeight="1" x14ac:dyDescent="0.2">
      <c r="B48" s="3"/>
      <c r="C48" s="5"/>
      <c r="D48" s="24">
        <f t="shared" si="0"/>
        <v>28</v>
      </c>
      <c r="E48" s="85"/>
      <c r="F48" s="86"/>
      <c r="G48" s="87"/>
      <c r="H48" s="25"/>
      <c r="I48" s="26"/>
      <c r="J48" s="27"/>
      <c r="K48" s="28"/>
      <c r="L48" s="88"/>
      <c r="M48" s="89"/>
      <c r="N48" s="89"/>
      <c r="O48" s="89"/>
      <c r="P48" s="89"/>
      <c r="Q48" s="89"/>
      <c r="R48" s="90"/>
      <c r="S48" s="91"/>
      <c r="T48" s="92"/>
      <c r="U48" s="93"/>
      <c r="V48" s="6"/>
      <c r="W48" s="4"/>
    </row>
    <row r="49" spans="2:25" ht="18" customHeight="1" x14ac:dyDescent="0.2">
      <c r="B49" s="3"/>
      <c r="C49" s="5"/>
      <c r="D49" s="24">
        <f t="shared" si="0"/>
        <v>29</v>
      </c>
      <c r="E49" s="85"/>
      <c r="F49" s="86"/>
      <c r="G49" s="87"/>
      <c r="H49" s="25"/>
      <c r="I49" s="26"/>
      <c r="J49" s="27"/>
      <c r="K49" s="28"/>
      <c r="L49" s="88"/>
      <c r="M49" s="89"/>
      <c r="N49" s="89"/>
      <c r="O49" s="89"/>
      <c r="P49" s="89"/>
      <c r="Q49" s="89"/>
      <c r="R49" s="90"/>
      <c r="S49" s="91"/>
      <c r="T49" s="92"/>
      <c r="U49" s="93"/>
      <c r="V49" s="6"/>
      <c r="W49" s="4"/>
      <c r="X49" s="68"/>
      <c r="Y49" s="68"/>
    </row>
    <row r="50" spans="2:25" ht="18" customHeight="1" x14ac:dyDescent="0.2">
      <c r="B50" s="3"/>
      <c r="C50" s="5"/>
      <c r="D50" s="24">
        <f t="shared" si="0"/>
        <v>30</v>
      </c>
      <c r="E50" s="85"/>
      <c r="F50" s="86"/>
      <c r="G50" s="87"/>
      <c r="H50" s="25"/>
      <c r="I50" s="26"/>
      <c r="J50" s="27"/>
      <c r="K50" s="28"/>
      <c r="L50" s="88"/>
      <c r="M50" s="89"/>
      <c r="N50" s="89"/>
      <c r="O50" s="89"/>
      <c r="P50" s="89"/>
      <c r="Q50" s="89"/>
      <c r="R50" s="90"/>
      <c r="S50" s="91"/>
      <c r="T50" s="92"/>
      <c r="U50" s="93"/>
      <c r="V50" s="6"/>
      <c r="W50" s="4"/>
    </row>
    <row r="51" spans="2:25" ht="18" customHeight="1" thickBot="1" x14ac:dyDescent="0.25">
      <c r="B51" s="3"/>
      <c r="C51" s="5"/>
      <c r="D51" s="24"/>
      <c r="E51" s="85"/>
      <c r="F51" s="86"/>
      <c r="G51" s="87"/>
      <c r="H51" s="25"/>
      <c r="I51" s="26"/>
      <c r="J51" s="29"/>
      <c r="K51" s="30"/>
      <c r="L51" s="88"/>
      <c r="M51" s="89"/>
      <c r="N51" s="89"/>
      <c r="O51" s="89"/>
      <c r="P51" s="89"/>
      <c r="Q51" s="89"/>
      <c r="R51" s="90"/>
      <c r="S51" s="91"/>
      <c r="T51" s="92"/>
      <c r="U51" s="93"/>
      <c r="V51" s="6"/>
      <c r="W51" s="4"/>
    </row>
    <row r="52" spans="2:25" ht="21" customHeight="1" thickTop="1" thickBot="1" x14ac:dyDescent="0.25">
      <c r="B52" s="3"/>
      <c r="C52" s="5"/>
      <c r="D52" s="104" t="s">
        <v>34</v>
      </c>
      <c r="E52" s="105"/>
      <c r="F52" s="105"/>
      <c r="G52" s="106"/>
      <c r="H52" s="31">
        <f>SUM(H21:H51)</f>
        <v>48.5</v>
      </c>
      <c r="I52" s="32">
        <f>SUM(I21:I51)</f>
        <v>250000</v>
      </c>
      <c r="J52" s="33">
        <f>SUM(J21:J51)</f>
        <v>0</v>
      </c>
      <c r="K52" s="32">
        <f>SUM(K21:K51)</f>
        <v>0</v>
      </c>
      <c r="L52" s="34"/>
      <c r="M52" s="34"/>
      <c r="N52" s="34"/>
      <c r="O52" s="34"/>
      <c r="P52" s="34"/>
      <c r="Q52" s="34"/>
      <c r="R52" s="35"/>
      <c r="S52" s="107">
        <f>SUM(S21:S51)</f>
        <v>0</v>
      </c>
      <c r="T52" s="108"/>
      <c r="U52" s="109"/>
      <c r="V52" s="6"/>
      <c r="W52" s="4"/>
    </row>
    <row r="53" spans="2:25" ht="3.75" customHeight="1" thickTop="1" x14ac:dyDescent="0.2">
      <c r="B53" s="3"/>
      <c r="C53" s="5"/>
      <c r="D53" s="36"/>
      <c r="E53" s="36"/>
      <c r="F53" s="36"/>
      <c r="G53" s="36"/>
      <c r="H53" s="36"/>
      <c r="I53" s="36"/>
      <c r="J53" s="36"/>
      <c r="K53" s="37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6"/>
      <c r="W53" s="4"/>
    </row>
    <row r="54" spans="2:25" ht="16.5" customHeight="1" x14ac:dyDescent="0.2">
      <c r="B54" s="3"/>
      <c r="C54" s="5"/>
      <c r="D54" s="36"/>
      <c r="E54" s="38"/>
      <c r="F54" s="36"/>
      <c r="G54" s="36"/>
      <c r="H54" s="36"/>
      <c r="I54" s="38"/>
      <c r="J54" s="36"/>
      <c r="K54" s="37"/>
      <c r="L54" s="38"/>
      <c r="M54" s="38" t="s">
        <v>35</v>
      </c>
      <c r="N54" s="36"/>
      <c r="O54" s="36"/>
      <c r="P54" s="36"/>
      <c r="Q54" s="38" t="s">
        <v>29</v>
      </c>
      <c r="R54" s="110">
        <f>S52</f>
        <v>0</v>
      </c>
      <c r="S54" s="110"/>
      <c r="T54" s="110"/>
      <c r="U54" s="110"/>
      <c r="V54" s="6"/>
      <c r="W54" s="4"/>
    </row>
    <row r="55" spans="2:25" x14ac:dyDescent="0.2">
      <c r="B55" s="3"/>
      <c r="C55" s="5"/>
      <c r="D55" s="36"/>
      <c r="E55" s="36"/>
      <c r="F55" s="36"/>
      <c r="G55" s="36"/>
      <c r="H55" s="36"/>
      <c r="I55" s="36"/>
      <c r="J55" s="36"/>
      <c r="K55" s="37"/>
      <c r="L55" s="36"/>
      <c r="M55" s="36"/>
      <c r="N55" s="36"/>
      <c r="O55" s="36"/>
      <c r="P55" s="36"/>
      <c r="Q55" s="36"/>
      <c r="R55" s="39"/>
      <c r="S55" s="39"/>
      <c r="T55" s="39"/>
      <c r="U55" s="39"/>
      <c r="V55" s="6"/>
      <c r="W55" s="4"/>
    </row>
    <row r="56" spans="2:25" ht="16.5" customHeight="1" x14ac:dyDescent="0.2">
      <c r="B56" s="3"/>
      <c r="C56" s="5"/>
      <c r="D56" s="36"/>
      <c r="E56" s="75" t="s">
        <v>36</v>
      </c>
      <c r="F56" s="75"/>
      <c r="G56" s="75"/>
      <c r="H56" s="75"/>
      <c r="I56" s="75"/>
      <c r="J56" s="75"/>
      <c r="K56" s="56">
        <v>48542</v>
      </c>
      <c r="L56" s="36"/>
      <c r="M56" s="40"/>
      <c r="N56" s="72" t="s">
        <v>28</v>
      </c>
      <c r="O56" s="38"/>
      <c r="P56" s="40"/>
      <c r="Q56" s="40" t="s">
        <v>37</v>
      </c>
      <c r="R56" s="111">
        <f>I52</f>
        <v>250000</v>
      </c>
      <c r="S56" s="111"/>
      <c r="T56" s="111"/>
      <c r="U56" s="111"/>
      <c r="V56" s="6"/>
      <c r="W56" s="4"/>
      <c r="Y56" s="41">
        <f>R56</f>
        <v>250000</v>
      </c>
    </row>
    <row r="57" spans="2:25" ht="16.5" customHeight="1" x14ac:dyDescent="0.2">
      <c r="B57" s="3"/>
      <c r="C57" s="5"/>
      <c r="D57" s="36"/>
      <c r="E57" s="75" t="s">
        <v>38</v>
      </c>
      <c r="F57" s="75"/>
      <c r="G57" s="75"/>
      <c r="H57" s="75"/>
      <c r="I57" s="75"/>
      <c r="J57" s="75"/>
      <c r="K57" s="56">
        <v>48205</v>
      </c>
      <c r="L57" s="36"/>
      <c r="M57" s="40"/>
      <c r="N57" s="72" t="s">
        <v>30</v>
      </c>
      <c r="O57" s="38"/>
      <c r="P57" s="38"/>
      <c r="Q57" s="40" t="s">
        <v>37</v>
      </c>
      <c r="R57" s="111">
        <f>J52</f>
        <v>0</v>
      </c>
      <c r="S57" s="111"/>
      <c r="T57" s="111"/>
      <c r="U57" s="111"/>
      <c r="V57" s="6"/>
      <c r="W57" s="4"/>
    </row>
    <row r="58" spans="2:25" ht="16.5" customHeight="1" x14ac:dyDescent="0.2">
      <c r="B58" s="3"/>
      <c r="C58" s="5"/>
      <c r="D58" s="36"/>
      <c r="E58" s="69"/>
      <c r="F58" s="69"/>
      <c r="G58" s="69"/>
      <c r="H58" s="69"/>
      <c r="I58" s="69"/>
      <c r="J58" s="69"/>
      <c r="K58" s="42"/>
      <c r="L58" s="36"/>
      <c r="M58" s="40" t="s">
        <v>39</v>
      </c>
      <c r="N58" s="72" t="s">
        <v>40</v>
      </c>
      <c r="O58" s="38"/>
      <c r="P58" s="38"/>
      <c r="Q58" s="40" t="s">
        <v>37</v>
      </c>
      <c r="R58" s="111">
        <v>0</v>
      </c>
      <c r="S58" s="111"/>
      <c r="T58" s="111"/>
      <c r="U58" s="111"/>
      <c r="V58" s="6"/>
      <c r="W58" s="4"/>
    </row>
    <row r="59" spans="2:25" ht="16.5" customHeight="1" x14ac:dyDescent="0.2">
      <c r="B59" s="3"/>
      <c r="C59" s="5"/>
      <c r="D59" s="36"/>
      <c r="E59" s="75" t="s">
        <v>41</v>
      </c>
      <c r="F59" s="75"/>
      <c r="G59" s="75"/>
      <c r="H59" s="75"/>
      <c r="I59" s="75"/>
      <c r="J59" s="75"/>
      <c r="K59" s="56">
        <f>K56-K57</f>
        <v>337</v>
      </c>
      <c r="L59" s="36"/>
      <c r="M59" s="40" t="s">
        <v>42</v>
      </c>
      <c r="N59" s="72" t="s">
        <v>43</v>
      </c>
      <c r="O59" s="38"/>
      <c r="P59" s="38"/>
      <c r="Q59" s="40" t="s">
        <v>37</v>
      </c>
      <c r="R59" s="111">
        <v>0</v>
      </c>
      <c r="S59" s="111"/>
      <c r="T59" s="111"/>
      <c r="U59" s="111"/>
      <c r="V59" s="6"/>
      <c r="W59" s="4"/>
    </row>
    <row r="60" spans="2:25" ht="16.5" customHeight="1" x14ac:dyDescent="0.2">
      <c r="B60" s="3"/>
      <c r="C60" s="5"/>
      <c r="D60" s="36"/>
      <c r="E60" s="75" t="s">
        <v>44</v>
      </c>
      <c r="F60" s="75"/>
      <c r="G60" s="75"/>
      <c r="H60" s="75"/>
      <c r="I60" s="75"/>
      <c r="J60" s="75"/>
      <c r="K60" s="57">
        <f>H52</f>
        <v>48.5</v>
      </c>
      <c r="L60" s="43"/>
      <c r="M60" s="44" t="s">
        <v>45</v>
      </c>
      <c r="N60" s="45" t="s">
        <v>46</v>
      </c>
      <c r="O60" s="46"/>
      <c r="P60" s="38"/>
      <c r="Q60" s="40" t="s">
        <v>37</v>
      </c>
      <c r="R60" s="111">
        <v>0</v>
      </c>
      <c r="S60" s="111"/>
      <c r="T60" s="111"/>
      <c r="U60" s="111"/>
      <c r="V60" s="6"/>
      <c r="W60" s="4"/>
    </row>
    <row r="61" spans="2:25" ht="16.5" customHeight="1" x14ac:dyDescent="0.2">
      <c r="B61" s="3"/>
      <c r="C61" s="5"/>
      <c r="D61" s="36"/>
      <c r="E61" s="75" t="s">
        <v>47</v>
      </c>
      <c r="F61" s="75"/>
      <c r="G61" s="75"/>
      <c r="H61" s="75"/>
      <c r="I61" s="75"/>
      <c r="J61" s="75"/>
      <c r="K61" s="58">
        <f>K59/K60</f>
        <v>6.9484536082474229</v>
      </c>
      <c r="L61" s="43"/>
      <c r="M61" s="44" t="s">
        <v>48</v>
      </c>
      <c r="N61" s="45" t="s">
        <v>49</v>
      </c>
      <c r="O61" s="46"/>
      <c r="P61" s="38"/>
      <c r="Q61" s="40" t="s">
        <v>37</v>
      </c>
      <c r="R61" s="111">
        <v>0</v>
      </c>
      <c r="S61" s="111"/>
      <c r="T61" s="111"/>
      <c r="U61" s="111"/>
      <c r="V61" s="6"/>
      <c r="W61" s="4"/>
    </row>
    <row r="62" spans="2:25" ht="16.5" customHeight="1" x14ac:dyDescent="0.2">
      <c r="B62" s="3"/>
      <c r="C62" s="5"/>
      <c r="D62" s="36"/>
      <c r="E62" s="36"/>
      <c r="F62" s="36"/>
      <c r="G62" s="36"/>
      <c r="H62" s="36"/>
      <c r="I62" s="36"/>
      <c r="J62" s="36"/>
      <c r="K62" s="39"/>
      <c r="L62" s="43"/>
      <c r="M62" s="44" t="s">
        <v>50</v>
      </c>
      <c r="N62" s="45" t="s">
        <v>51</v>
      </c>
      <c r="O62" s="46"/>
      <c r="P62" s="46"/>
      <c r="Q62" s="44" t="s">
        <v>37</v>
      </c>
      <c r="R62" s="111">
        <f>S52</f>
        <v>0</v>
      </c>
      <c r="S62" s="111"/>
      <c r="T62" s="111"/>
      <c r="U62" s="111"/>
      <c r="V62" s="6"/>
      <c r="W62" s="4"/>
      <c r="Y62" s="41">
        <f>R62</f>
        <v>0</v>
      </c>
    </row>
    <row r="63" spans="2:25" ht="18" customHeight="1" thickBot="1" x14ac:dyDescent="0.25">
      <c r="B63" s="3"/>
      <c r="C63" s="5"/>
      <c r="D63" s="36"/>
      <c r="E63" s="36"/>
      <c r="F63" s="36"/>
      <c r="G63" s="36"/>
      <c r="H63" s="36"/>
      <c r="I63" s="36"/>
      <c r="J63" s="36"/>
      <c r="K63" s="47"/>
      <c r="L63" s="43"/>
      <c r="M63" s="43"/>
      <c r="N63" s="45" t="s">
        <v>52</v>
      </c>
      <c r="O63" s="43"/>
      <c r="P63" s="36"/>
      <c r="Q63" s="40" t="s">
        <v>37</v>
      </c>
      <c r="R63" s="112">
        <f>SUM(R56:R62)</f>
        <v>250000</v>
      </c>
      <c r="S63" s="112"/>
      <c r="T63" s="112"/>
      <c r="U63" s="112"/>
      <c r="V63" s="6"/>
      <c r="W63" s="4"/>
      <c r="Y63" s="41">
        <f>R63</f>
        <v>250000</v>
      </c>
    </row>
    <row r="64" spans="2:25" ht="13.5" thickTop="1" x14ac:dyDescent="0.2">
      <c r="B64" s="3"/>
      <c r="C64" s="5"/>
      <c r="D64" s="36"/>
      <c r="E64" s="69" t="s">
        <v>53</v>
      </c>
      <c r="F64" s="36"/>
      <c r="G64" s="36"/>
      <c r="H64" s="36"/>
      <c r="I64" s="36"/>
      <c r="J64" s="36"/>
      <c r="K64" s="47"/>
      <c r="L64" s="43"/>
      <c r="M64" s="43"/>
      <c r="N64" s="43"/>
      <c r="O64" s="43"/>
      <c r="P64" s="36"/>
      <c r="Q64" s="36"/>
      <c r="R64" s="36"/>
      <c r="S64" s="36"/>
      <c r="T64" s="36"/>
      <c r="U64" s="36"/>
      <c r="V64" s="6"/>
      <c r="W64" s="4"/>
    </row>
    <row r="65" spans="2:23" x14ac:dyDescent="0.2">
      <c r="B65" s="3"/>
      <c r="C65" s="5"/>
      <c r="D65" s="36"/>
      <c r="E65" s="36"/>
      <c r="F65" s="36"/>
      <c r="G65" s="36"/>
      <c r="H65" s="36"/>
      <c r="I65" s="36"/>
      <c r="J65" s="36"/>
      <c r="K65" s="36"/>
      <c r="L65" s="43"/>
      <c r="M65" s="43"/>
      <c r="N65" s="43"/>
      <c r="O65" s="43"/>
      <c r="P65" s="36"/>
      <c r="Q65" s="36"/>
      <c r="R65" s="36"/>
      <c r="S65" s="36"/>
      <c r="T65" s="36"/>
      <c r="U65" s="36"/>
      <c r="V65" s="6"/>
      <c r="W65" s="4"/>
    </row>
    <row r="66" spans="2:23" x14ac:dyDescent="0.2">
      <c r="B66" s="3"/>
      <c r="C66" s="5"/>
      <c r="D66" s="36"/>
      <c r="E66" s="69" t="s">
        <v>54</v>
      </c>
      <c r="F66" s="36"/>
      <c r="G66" s="113"/>
      <c r="H66" s="113"/>
      <c r="I66" s="36"/>
      <c r="J66" s="36"/>
      <c r="K66" s="36"/>
      <c r="L66" s="43"/>
      <c r="M66" s="46" t="s">
        <v>55</v>
      </c>
      <c r="N66" s="43"/>
      <c r="O66" s="43"/>
      <c r="P66" s="36"/>
      <c r="Q66" s="36"/>
      <c r="R66" s="36"/>
      <c r="S66" s="36"/>
      <c r="T66" s="36"/>
      <c r="U66" s="36"/>
      <c r="V66" s="6"/>
      <c r="W66" s="4"/>
    </row>
    <row r="67" spans="2:23" x14ac:dyDescent="0.2">
      <c r="B67" s="3"/>
      <c r="C67" s="5"/>
      <c r="D67" s="36"/>
      <c r="E67" s="36"/>
      <c r="F67" s="36"/>
      <c r="G67" s="36"/>
      <c r="H67" s="36"/>
      <c r="I67" s="36"/>
      <c r="J67" s="36"/>
      <c r="K67" s="36"/>
      <c r="L67" s="43"/>
      <c r="M67" s="46"/>
      <c r="N67" s="43"/>
      <c r="O67" s="43"/>
      <c r="P67" s="36"/>
      <c r="Q67" s="36"/>
      <c r="R67" s="36"/>
      <c r="S67" s="36"/>
      <c r="T67" s="36"/>
      <c r="U67" s="36"/>
      <c r="V67" s="6"/>
      <c r="W67" s="4"/>
    </row>
    <row r="68" spans="2:23" x14ac:dyDescent="0.2">
      <c r="B68" s="3"/>
      <c r="C68" s="5"/>
      <c r="D68" s="36"/>
      <c r="E68" s="36"/>
      <c r="F68" s="36"/>
      <c r="G68" s="36"/>
      <c r="H68" s="36"/>
      <c r="I68" s="36"/>
      <c r="J68" s="36"/>
      <c r="K68" s="36"/>
      <c r="L68" s="43"/>
      <c r="M68" s="46" t="s">
        <v>56</v>
      </c>
      <c r="N68" s="43"/>
      <c r="O68" s="43"/>
      <c r="P68" s="36"/>
      <c r="Q68" s="36"/>
      <c r="R68" s="36"/>
      <c r="S68" s="36"/>
      <c r="T68" s="36"/>
      <c r="U68" s="36"/>
      <c r="V68" s="6"/>
      <c r="W68" s="4"/>
    </row>
    <row r="69" spans="2:23" x14ac:dyDescent="0.2">
      <c r="B69" s="3"/>
      <c r="C69" s="5"/>
      <c r="D69" s="36"/>
      <c r="E69" s="36"/>
      <c r="F69" s="36"/>
      <c r="G69" s="36"/>
      <c r="H69" s="36"/>
      <c r="I69" s="36"/>
      <c r="J69" s="36"/>
      <c r="K69" s="36"/>
      <c r="L69" s="43"/>
      <c r="M69" s="46"/>
      <c r="N69" s="43"/>
      <c r="O69" s="43"/>
      <c r="P69" s="36"/>
      <c r="Q69" s="36"/>
      <c r="R69" s="36"/>
      <c r="S69" s="36"/>
      <c r="T69" s="36"/>
      <c r="U69" s="36"/>
      <c r="V69" s="6"/>
      <c r="W69" s="4"/>
    </row>
    <row r="70" spans="2:23" x14ac:dyDescent="0.2">
      <c r="B70" s="3"/>
      <c r="C70" s="5"/>
      <c r="D70" s="36"/>
      <c r="E70" s="36"/>
      <c r="F70" s="36"/>
      <c r="G70" s="69" t="s">
        <v>25</v>
      </c>
      <c r="H70" s="36"/>
      <c r="I70" s="36"/>
      <c r="J70" s="36"/>
      <c r="K70" s="36"/>
      <c r="L70" s="43"/>
      <c r="M70" s="43"/>
      <c r="N70" s="43"/>
      <c r="O70" s="43"/>
      <c r="P70" s="36"/>
      <c r="Q70" s="36"/>
      <c r="R70" s="36"/>
      <c r="S70" s="36"/>
      <c r="T70" s="36"/>
      <c r="U70" s="36"/>
      <c r="V70" s="6"/>
      <c r="W70" s="4"/>
    </row>
    <row r="71" spans="2:23" ht="3.75" customHeight="1" x14ac:dyDescent="0.2">
      <c r="B71" s="3"/>
      <c r="C71" s="48"/>
      <c r="D71" s="49"/>
      <c r="E71" s="49"/>
      <c r="F71" s="49"/>
      <c r="G71" s="49"/>
      <c r="H71" s="49"/>
      <c r="I71" s="49"/>
      <c r="J71" s="49"/>
      <c r="K71" s="49"/>
      <c r="L71" s="50"/>
      <c r="M71" s="50"/>
      <c r="N71" s="50"/>
      <c r="O71" s="49"/>
      <c r="P71" s="49"/>
      <c r="Q71" s="49"/>
      <c r="R71" s="49"/>
      <c r="S71" s="49"/>
      <c r="T71" s="49"/>
      <c r="U71" s="49"/>
      <c r="V71" s="4"/>
      <c r="W71" s="4"/>
    </row>
    <row r="72" spans="2:23" x14ac:dyDescent="0.2">
      <c r="B72" s="1"/>
      <c r="C72" s="51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2"/>
      <c r="W72" s="2"/>
    </row>
    <row r="73" spans="2:23" x14ac:dyDescent="0.2">
      <c r="B73" s="1"/>
      <c r="C73" s="51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2"/>
      <c r="W73" s="2"/>
    </row>
    <row r="74" spans="2:23" x14ac:dyDescent="0.2">
      <c r="B74" s="1"/>
      <c r="C74" s="51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2"/>
      <c r="W74" s="2"/>
    </row>
    <row r="75" spans="2:23" x14ac:dyDescent="0.2">
      <c r="B75" s="1"/>
      <c r="C75" s="51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2"/>
      <c r="W75" s="2"/>
    </row>
    <row r="76" spans="2:23" x14ac:dyDescent="0.2">
      <c r="B76" s="1"/>
      <c r="C76" s="51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2"/>
      <c r="W76" s="2"/>
    </row>
    <row r="77" spans="2:23" x14ac:dyDescent="0.2">
      <c r="B77" s="1"/>
      <c r="C77" s="51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2"/>
      <c r="W77" s="2"/>
    </row>
    <row r="78" spans="2:23" x14ac:dyDescent="0.2">
      <c r="B78" s="1"/>
      <c r="C78" s="51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2"/>
      <c r="W78" s="2"/>
    </row>
    <row r="79" spans="2:23" x14ac:dyDescent="0.2">
      <c r="B79" s="1"/>
      <c r="C79" s="51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2"/>
      <c r="W79" s="2"/>
    </row>
    <row r="80" spans="2:23" x14ac:dyDescent="0.2">
      <c r="B80" s="1"/>
      <c r="C80" s="51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1"/>
      <c r="W80" s="51"/>
    </row>
    <row r="81" spans="2:23" x14ac:dyDescent="0.2">
      <c r="B81" s="1"/>
      <c r="C81" s="51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1"/>
      <c r="W81" s="51"/>
    </row>
    <row r="82" spans="2:23" x14ac:dyDescent="0.2">
      <c r="B82" s="1"/>
      <c r="C82" s="51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1"/>
      <c r="W82" s="51"/>
    </row>
    <row r="83" spans="2:23" x14ac:dyDescent="0.2">
      <c r="B83" s="1"/>
      <c r="C83" s="51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1"/>
      <c r="W83" s="51"/>
    </row>
    <row r="84" spans="2:23" x14ac:dyDescent="0.2">
      <c r="B84" s="1"/>
      <c r="C84" s="51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1"/>
      <c r="W84" s="51"/>
    </row>
    <row r="85" spans="2:23" x14ac:dyDescent="0.2">
      <c r="B85" s="1"/>
      <c r="C85" s="51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1"/>
      <c r="W85" s="51"/>
    </row>
    <row r="86" spans="2:23" x14ac:dyDescent="0.2">
      <c r="B86" s="1"/>
      <c r="C86" s="51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1"/>
      <c r="W86" s="51"/>
    </row>
    <row r="87" spans="2:23" x14ac:dyDescent="0.2">
      <c r="B87" s="1"/>
      <c r="C87" s="51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1"/>
      <c r="W87" s="51"/>
    </row>
    <row r="88" spans="2:23" x14ac:dyDescent="0.2">
      <c r="B88" s="1"/>
      <c r="C88" s="51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1"/>
      <c r="W88" s="51"/>
    </row>
    <row r="89" spans="2:23" x14ac:dyDescent="0.2">
      <c r="B89" s="1"/>
      <c r="C89" s="51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1"/>
      <c r="W89" s="51"/>
    </row>
    <row r="90" spans="2:23" x14ac:dyDescent="0.2">
      <c r="B90" s="1"/>
      <c r="C90" s="51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1"/>
      <c r="W90" s="51"/>
    </row>
    <row r="91" spans="2:23" x14ac:dyDescent="0.2">
      <c r="B91" s="1"/>
      <c r="C91" s="51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1"/>
      <c r="W91" s="51"/>
    </row>
    <row r="92" spans="2:23" x14ac:dyDescent="0.2">
      <c r="B92" s="1"/>
      <c r="C92" s="51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1"/>
      <c r="W92" s="51"/>
    </row>
    <row r="93" spans="2:23" x14ac:dyDescent="0.2">
      <c r="B93" s="1"/>
      <c r="C93" s="51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1"/>
      <c r="W93" s="51"/>
    </row>
    <row r="94" spans="2:23" x14ac:dyDescent="0.2">
      <c r="B94" s="1"/>
      <c r="C94" s="51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1"/>
      <c r="W94" s="51"/>
    </row>
    <row r="95" spans="2:23" x14ac:dyDescent="0.2">
      <c r="B95" s="1"/>
      <c r="C95" s="1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1"/>
      <c r="W95" s="1"/>
    </row>
    <row r="96" spans="2:23" x14ac:dyDescent="0.2">
      <c r="B96" s="1"/>
      <c r="C96" s="1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1"/>
      <c r="W96" s="1"/>
    </row>
    <row r="97" spans="4:21" s="1" customFormat="1" x14ac:dyDescent="0.2"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</row>
    <row r="98" spans="4:21" s="1" customFormat="1" x14ac:dyDescent="0.2"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</row>
    <row r="99" spans="4:21" s="1" customFormat="1" x14ac:dyDescent="0.2"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</row>
    <row r="100" spans="4:21" s="1" customFormat="1" x14ac:dyDescent="0.2"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</row>
    <row r="101" spans="4:21" s="1" customFormat="1" x14ac:dyDescent="0.2"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</row>
    <row r="102" spans="4:21" s="1" customFormat="1" x14ac:dyDescent="0.2"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</row>
    <row r="103" spans="4:21" s="1" customFormat="1" x14ac:dyDescent="0.2"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</row>
    <row r="104" spans="4:21" s="1" customFormat="1" x14ac:dyDescent="0.2"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</row>
    <row r="105" spans="4:21" s="1" customFormat="1" x14ac:dyDescent="0.2"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</row>
    <row r="106" spans="4:21" s="1" customFormat="1" x14ac:dyDescent="0.2"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</row>
    <row r="107" spans="4:21" s="1" customFormat="1" x14ac:dyDescent="0.2"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</row>
    <row r="108" spans="4:21" s="1" customFormat="1" x14ac:dyDescent="0.2"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</row>
    <row r="109" spans="4:21" s="1" customFormat="1" x14ac:dyDescent="0.2"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</row>
    <row r="110" spans="4:21" s="1" customFormat="1" x14ac:dyDescent="0.2"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</row>
    <row r="111" spans="4:21" s="1" customFormat="1" x14ac:dyDescent="0.2"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</row>
    <row r="112" spans="4:21" s="1" customFormat="1" x14ac:dyDescent="0.2"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</row>
    <row r="113" spans="4:21" s="1" customFormat="1" x14ac:dyDescent="0.2"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</row>
    <row r="114" spans="4:21" s="1" customFormat="1" x14ac:dyDescent="0.2"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</row>
    <row r="115" spans="4:21" s="1" customFormat="1" x14ac:dyDescent="0.2"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</row>
    <row r="116" spans="4:21" s="1" customFormat="1" x14ac:dyDescent="0.2"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</row>
    <row r="117" spans="4:21" s="1" customFormat="1" x14ac:dyDescent="0.2"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</row>
    <row r="118" spans="4:21" s="1" customFormat="1" x14ac:dyDescent="0.2"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</row>
    <row r="119" spans="4:21" s="1" customFormat="1" x14ac:dyDescent="0.2"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</row>
    <row r="120" spans="4:21" s="1" customFormat="1" x14ac:dyDescent="0.2"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</row>
    <row r="121" spans="4:21" s="1" customFormat="1" x14ac:dyDescent="0.2"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</row>
    <row r="122" spans="4:21" s="1" customFormat="1" x14ac:dyDescent="0.2"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</row>
    <row r="123" spans="4:21" s="1" customFormat="1" x14ac:dyDescent="0.2"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</row>
    <row r="124" spans="4:21" s="1" customFormat="1" x14ac:dyDescent="0.2"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</row>
    <row r="125" spans="4:21" s="1" customFormat="1" x14ac:dyDescent="0.2"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</row>
    <row r="126" spans="4:21" s="1" customFormat="1" x14ac:dyDescent="0.2"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</row>
    <row r="127" spans="4:21" s="1" customFormat="1" x14ac:dyDescent="0.2"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</row>
    <row r="128" spans="4:21" s="1" customFormat="1" x14ac:dyDescent="0.2"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</row>
    <row r="129" spans="4:21" s="1" customFormat="1" x14ac:dyDescent="0.2"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</row>
    <row r="130" spans="4:21" s="1" customFormat="1" x14ac:dyDescent="0.2"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</row>
    <row r="131" spans="4:21" s="1" customFormat="1" x14ac:dyDescent="0.2"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</row>
    <row r="132" spans="4:21" s="1" customFormat="1" x14ac:dyDescent="0.2"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</row>
    <row r="133" spans="4:21" s="1" customFormat="1" x14ac:dyDescent="0.2"/>
    <row r="134" spans="4:21" s="1" customFormat="1" x14ac:dyDescent="0.2"/>
    <row r="135" spans="4:21" s="1" customFormat="1" x14ac:dyDescent="0.2"/>
    <row r="136" spans="4:21" s="1" customFormat="1" x14ac:dyDescent="0.2"/>
    <row r="137" spans="4:21" s="1" customFormat="1" x14ac:dyDescent="0.2"/>
    <row r="138" spans="4:21" s="1" customFormat="1" x14ac:dyDescent="0.2"/>
    <row r="139" spans="4:21" s="1" customFormat="1" x14ac:dyDescent="0.2"/>
    <row r="140" spans="4:21" s="1" customFormat="1" x14ac:dyDescent="0.2"/>
    <row r="141" spans="4:21" s="1" customFormat="1" x14ac:dyDescent="0.2"/>
    <row r="142" spans="4:21" s="1" customFormat="1" x14ac:dyDescent="0.2"/>
    <row r="143" spans="4:21" s="1" customFormat="1" x14ac:dyDescent="0.2"/>
    <row r="144" spans="4:21" s="1" customFormat="1" x14ac:dyDescent="0.2"/>
  </sheetData>
  <mergeCells count="131">
    <mergeCell ref="R62:U62"/>
    <mergeCell ref="R63:U63"/>
    <mergeCell ref="G66:H66"/>
    <mergeCell ref="R58:U58"/>
    <mergeCell ref="E59:J59"/>
    <mergeCell ref="R59:U59"/>
    <mergeCell ref="E60:J60"/>
    <mergeCell ref="R60:U60"/>
    <mergeCell ref="E61:J61"/>
    <mergeCell ref="R61:U61"/>
    <mergeCell ref="D52:G52"/>
    <mergeCell ref="S52:U52"/>
    <mergeCell ref="R54:U54"/>
    <mergeCell ref="E56:J56"/>
    <mergeCell ref="R56:U56"/>
    <mergeCell ref="E57:J57"/>
    <mergeCell ref="R57:U57"/>
    <mergeCell ref="E50:G50"/>
    <mergeCell ref="L50:R50"/>
    <mergeCell ref="S50:U50"/>
    <mergeCell ref="E51:G51"/>
    <mergeCell ref="L51:R51"/>
    <mergeCell ref="S51:U51"/>
    <mergeCell ref="E48:G48"/>
    <mergeCell ref="L48:R48"/>
    <mergeCell ref="S48:U48"/>
    <mergeCell ref="E49:G49"/>
    <mergeCell ref="L49:R49"/>
    <mergeCell ref="S49:U49"/>
    <mergeCell ref="E46:G46"/>
    <mergeCell ref="L46:R46"/>
    <mergeCell ref="S46:U46"/>
    <mergeCell ref="E47:G47"/>
    <mergeCell ref="L47:R47"/>
    <mergeCell ref="S47:U47"/>
    <mergeCell ref="E44:G44"/>
    <mergeCell ref="L44:R44"/>
    <mergeCell ref="S44:U44"/>
    <mergeCell ref="E45:G45"/>
    <mergeCell ref="L45:R45"/>
    <mergeCell ref="S45:U45"/>
    <mergeCell ref="E42:G42"/>
    <mergeCell ref="L42:R42"/>
    <mergeCell ref="S42:U42"/>
    <mergeCell ref="E43:G43"/>
    <mergeCell ref="L43:R43"/>
    <mergeCell ref="S43:U43"/>
    <mergeCell ref="E40:G40"/>
    <mergeCell ref="L40:R40"/>
    <mergeCell ref="S40:U40"/>
    <mergeCell ref="E41:G41"/>
    <mergeCell ref="L41:R41"/>
    <mergeCell ref="S41:U41"/>
    <mergeCell ref="E38:G38"/>
    <mergeCell ref="L38:R38"/>
    <mergeCell ref="S38:U38"/>
    <mergeCell ref="E39:G39"/>
    <mergeCell ref="L39:R39"/>
    <mergeCell ref="S39:U39"/>
    <mergeCell ref="E36:G36"/>
    <mergeCell ref="L36:R36"/>
    <mergeCell ref="S36:U36"/>
    <mergeCell ref="E37:G37"/>
    <mergeCell ref="L37:R37"/>
    <mergeCell ref="S37:U37"/>
    <mergeCell ref="E34:G34"/>
    <mergeCell ref="L34:R34"/>
    <mergeCell ref="S34:U34"/>
    <mergeCell ref="E35:G35"/>
    <mergeCell ref="L35:R35"/>
    <mergeCell ref="S35:U35"/>
    <mergeCell ref="E32:G32"/>
    <mergeCell ref="L32:R32"/>
    <mergeCell ref="S32:U32"/>
    <mergeCell ref="E33:G33"/>
    <mergeCell ref="L33:R33"/>
    <mergeCell ref="S33:U33"/>
    <mergeCell ref="E30:G30"/>
    <mergeCell ref="L30:R30"/>
    <mergeCell ref="S30:U30"/>
    <mergeCell ref="E31:G31"/>
    <mergeCell ref="L31:R31"/>
    <mergeCell ref="S31:U31"/>
    <mergeCell ref="E28:G28"/>
    <mergeCell ref="L28:R28"/>
    <mergeCell ref="S28:U28"/>
    <mergeCell ref="E29:G29"/>
    <mergeCell ref="L29:R29"/>
    <mergeCell ref="S29:U29"/>
    <mergeCell ref="E26:G26"/>
    <mergeCell ref="L26:R26"/>
    <mergeCell ref="S26:U26"/>
    <mergeCell ref="E27:G27"/>
    <mergeCell ref="L27:R27"/>
    <mergeCell ref="S27:U27"/>
    <mergeCell ref="E24:G24"/>
    <mergeCell ref="L24:R24"/>
    <mergeCell ref="S24:U24"/>
    <mergeCell ref="E25:G25"/>
    <mergeCell ref="L25:R25"/>
    <mergeCell ref="S25:U25"/>
    <mergeCell ref="E22:G22"/>
    <mergeCell ref="L22:R22"/>
    <mergeCell ref="S22:U22"/>
    <mergeCell ref="E23:G23"/>
    <mergeCell ref="L23:R23"/>
    <mergeCell ref="S23:U23"/>
    <mergeCell ref="L19:R19"/>
    <mergeCell ref="S19:U20"/>
    <mergeCell ref="L20:R20"/>
    <mergeCell ref="E21:G21"/>
    <mergeCell ref="L21:R21"/>
    <mergeCell ref="S21:U21"/>
    <mergeCell ref="D16:G16"/>
    <mergeCell ref="H16:J16"/>
    <mergeCell ref="D19:D20"/>
    <mergeCell ref="E19:G20"/>
    <mergeCell ref="I19:I20"/>
    <mergeCell ref="K19:K20"/>
    <mergeCell ref="D13:G13"/>
    <mergeCell ref="H13:J13"/>
    <mergeCell ref="D14:G14"/>
    <mergeCell ref="H14:J14"/>
    <mergeCell ref="D15:G15"/>
    <mergeCell ref="H15:J15"/>
    <mergeCell ref="S7:U7"/>
    <mergeCell ref="S8:U8"/>
    <mergeCell ref="D11:G11"/>
    <mergeCell ref="H11:J11"/>
    <mergeCell ref="D12:G12"/>
    <mergeCell ref="H12:J12"/>
  </mergeCells>
  <pageMargins left="0.43307086614173229" right="0.23622047244094491" top="0.62992125984251968" bottom="0.23622047244094491" header="0" footer="0"/>
  <pageSetup paperSize="9" scale="72" orientation="portrait" horizontalDpi="4294967295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DC4BA-06D6-42CC-BF8C-AA35E716F9B2}">
  <sheetPr>
    <pageSetUpPr fitToPage="1"/>
  </sheetPr>
  <dimension ref="B1:L67"/>
  <sheetViews>
    <sheetView topLeftCell="G1" zoomScale="90" zoomScaleNormal="90" workbookViewId="0">
      <selection activeCell="L27" sqref="L27"/>
    </sheetView>
  </sheetViews>
  <sheetFormatPr defaultRowHeight="12.75" x14ac:dyDescent="0.2"/>
  <cols>
    <col min="1" max="1" width="4.42578125" customWidth="1"/>
    <col min="2" max="2" width="47.7109375" customWidth="1"/>
    <col min="3" max="3" width="3" customWidth="1"/>
    <col min="4" max="4" width="47.7109375" customWidth="1"/>
    <col min="5" max="5" width="2.140625" customWidth="1"/>
    <col min="6" max="6" width="47.7109375" customWidth="1"/>
    <col min="7" max="7" width="2.28515625" customWidth="1"/>
    <col min="8" max="8" width="47.7109375" customWidth="1"/>
    <col min="9" max="9" width="2.28515625" customWidth="1"/>
    <col min="10" max="10" width="47.7109375" customWidth="1"/>
    <col min="11" max="11" width="4" customWidth="1"/>
    <col min="12" max="12" width="47.7109375" customWidth="1"/>
  </cols>
  <sheetData>
    <row r="1" spans="2:12" x14ac:dyDescent="0.2">
      <c r="B1" t="s">
        <v>60</v>
      </c>
      <c r="H1" s="114" t="s">
        <v>69</v>
      </c>
    </row>
    <row r="2" spans="2:12" x14ac:dyDescent="0.2">
      <c r="B2" t="s">
        <v>62</v>
      </c>
    </row>
    <row r="3" spans="2:12" x14ac:dyDescent="0.2">
      <c r="B3" t="s">
        <v>61</v>
      </c>
    </row>
    <row r="5" spans="2:12" x14ac:dyDescent="0.2">
      <c r="B5" s="66">
        <v>44258</v>
      </c>
      <c r="D5" s="66">
        <v>44261</v>
      </c>
      <c r="F5" s="66">
        <v>44264</v>
      </c>
      <c r="H5" s="66">
        <v>44294</v>
      </c>
      <c r="I5" s="73"/>
      <c r="J5" s="67">
        <v>44298</v>
      </c>
      <c r="L5" s="67"/>
    </row>
    <row r="6" spans="2:12" x14ac:dyDescent="0.2">
      <c r="B6" s="63"/>
      <c r="D6" s="65"/>
      <c r="F6" s="65"/>
      <c r="H6" s="65"/>
      <c r="I6" s="63"/>
      <c r="J6" s="65"/>
      <c r="L6" s="65"/>
    </row>
    <row r="7" spans="2:12" x14ac:dyDescent="0.2">
      <c r="B7" s="63"/>
      <c r="D7" s="63"/>
      <c r="F7" s="63"/>
      <c r="H7" s="63"/>
      <c r="I7" s="63"/>
      <c r="J7" s="63"/>
      <c r="L7" s="63"/>
    </row>
    <row r="8" spans="2:12" x14ac:dyDescent="0.2">
      <c r="B8" s="63"/>
      <c r="D8" s="63"/>
      <c r="F8" s="63"/>
      <c r="H8" s="63"/>
      <c r="I8" s="63"/>
      <c r="J8" s="63"/>
      <c r="L8" s="63"/>
    </row>
    <row r="9" spans="2:12" x14ac:dyDescent="0.2">
      <c r="B9" s="63"/>
      <c r="D9" s="63"/>
      <c r="F9" s="63"/>
      <c r="H9" s="63"/>
      <c r="I9" s="63"/>
      <c r="J9" s="63"/>
      <c r="L9" s="63"/>
    </row>
    <row r="10" spans="2:12" x14ac:dyDescent="0.2">
      <c r="B10" s="63"/>
      <c r="D10" s="63"/>
      <c r="F10" s="63"/>
      <c r="H10" s="63"/>
      <c r="I10" s="63"/>
      <c r="J10" s="63"/>
      <c r="L10" s="63"/>
    </row>
    <row r="11" spans="2:12" x14ac:dyDescent="0.2">
      <c r="B11" s="63"/>
      <c r="D11" s="63"/>
      <c r="F11" s="63"/>
      <c r="H11" s="63"/>
      <c r="I11" s="63"/>
      <c r="J11" s="63"/>
      <c r="L11" s="63"/>
    </row>
    <row r="12" spans="2:12" x14ac:dyDescent="0.2">
      <c r="B12" s="63"/>
      <c r="D12" s="63"/>
      <c r="F12" s="63"/>
      <c r="H12" s="63"/>
      <c r="I12" s="63"/>
      <c r="J12" s="63"/>
      <c r="L12" s="63"/>
    </row>
    <row r="13" spans="2:12" x14ac:dyDescent="0.2">
      <c r="B13" s="63"/>
      <c r="D13" s="63"/>
      <c r="F13" s="63"/>
      <c r="H13" s="63"/>
      <c r="I13" s="63"/>
      <c r="J13" s="63"/>
      <c r="L13" s="63"/>
    </row>
    <row r="14" spans="2:12" x14ac:dyDescent="0.2">
      <c r="B14" s="63"/>
      <c r="D14" s="63"/>
      <c r="F14" s="63"/>
      <c r="H14" s="63"/>
      <c r="I14" s="63"/>
      <c r="J14" s="63"/>
      <c r="L14" s="63"/>
    </row>
    <row r="15" spans="2:12" x14ac:dyDescent="0.2">
      <c r="B15" s="63"/>
      <c r="D15" s="63"/>
      <c r="F15" s="63"/>
      <c r="H15" s="63"/>
      <c r="I15" s="63"/>
      <c r="J15" s="63"/>
      <c r="L15" s="63"/>
    </row>
    <row r="16" spans="2:12" x14ac:dyDescent="0.2">
      <c r="B16" s="63"/>
      <c r="D16" s="63"/>
      <c r="F16" s="63"/>
      <c r="H16" s="63"/>
      <c r="I16" s="63"/>
      <c r="J16" s="63"/>
      <c r="L16" s="63"/>
    </row>
    <row r="17" spans="2:12" x14ac:dyDescent="0.2">
      <c r="B17" s="63"/>
      <c r="D17" s="63"/>
      <c r="F17" s="63"/>
      <c r="H17" s="63"/>
      <c r="I17" s="63"/>
      <c r="J17" s="63"/>
      <c r="L17" s="63"/>
    </row>
    <row r="18" spans="2:12" x14ac:dyDescent="0.2">
      <c r="B18" s="63"/>
      <c r="D18" s="63"/>
      <c r="F18" s="63"/>
      <c r="H18" s="63"/>
      <c r="I18" s="63"/>
      <c r="J18" s="63"/>
      <c r="L18" s="63"/>
    </row>
    <row r="19" spans="2:12" x14ac:dyDescent="0.2">
      <c r="B19" s="63"/>
      <c r="D19" s="63"/>
      <c r="F19" s="63"/>
      <c r="H19" s="63"/>
      <c r="I19" s="63"/>
      <c r="J19" s="63"/>
      <c r="L19" s="63"/>
    </row>
    <row r="20" spans="2:12" x14ac:dyDescent="0.2">
      <c r="B20" s="63"/>
      <c r="D20" s="63"/>
      <c r="F20" s="63"/>
      <c r="H20" s="63"/>
      <c r="I20" s="63"/>
      <c r="J20" s="63"/>
      <c r="L20" s="63"/>
    </row>
    <row r="21" spans="2:12" x14ac:dyDescent="0.2">
      <c r="B21" s="63"/>
      <c r="D21" s="63"/>
      <c r="F21" s="63"/>
      <c r="H21" s="63"/>
      <c r="I21" s="63"/>
      <c r="J21" s="63"/>
      <c r="L21" s="63"/>
    </row>
    <row r="22" spans="2:12" x14ac:dyDescent="0.2">
      <c r="B22" s="63"/>
      <c r="D22" s="63"/>
      <c r="F22" s="63"/>
      <c r="H22" s="63"/>
      <c r="I22" s="63"/>
      <c r="J22" s="63"/>
      <c r="L22" s="63"/>
    </row>
    <row r="23" spans="2:12" x14ac:dyDescent="0.2">
      <c r="B23" s="63"/>
      <c r="D23" s="63"/>
      <c r="F23" s="63"/>
      <c r="H23" s="63"/>
      <c r="I23" s="63"/>
      <c r="J23" s="63"/>
      <c r="L23" s="63"/>
    </row>
    <row r="24" spans="2:12" x14ac:dyDescent="0.2">
      <c r="B24" s="63"/>
      <c r="D24" s="63"/>
      <c r="F24" s="63"/>
      <c r="H24" s="63"/>
      <c r="I24" s="63"/>
      <c r="J24" s="63"/>
      <c r="L24" s="63"/>
    </row>
    <row r="25" spans="2:12" x14ac:dyDescent="0.2">
      <c r="B25" s="63"/>
      <c r="D25" s="63"/>
      <c r="F25" s="63"/>
      <c r="H25" s="63"/>
      <c r="I25" s="63"/>
      <c r="J25" s="63"/>
      <c r="L25" s="63"/>
    </row>
    <row r="26" spans="2:12" x14ac:dyDescent="0.2">
      <c r="B26" s="63"/>
      <c r="D26" s="63"/>
      <c r="F26" s="63"/>
      <c r="H26" s="63"/>
      <c r="I26" s="63"/>
      <c r="J26" s="63"/>
      <c r="L26" s="63"/>
    </row>
    <row r="27" spans="2:12" x14ac:dyDescent="0.2">
      <c r="B27" s="63"/>
      <c r="D27" s="63"/>
      <c r="F27" s="63"/>
      <c r="H27" s="63"/>
      <c r="I27" s="63"/>
      <c r="J27" s="63"/>
      <c r="L27" s="63"/>
    </row>
    <row r="28" spans="2:12" x14ac:dyDescent="0.2">
      <c r="B28" s="63"/>
      <c r="D28" s="63"/>
      <c r="F28" s="63"/>
      <c r="H28" s="63"/>
      <c r="I28" s="63"/>
      <c r="J28" s="63"/>
      <c r="L28" s="63"/>
    </row>
    <row r="29" spans="2:12" x14ac:dyDescent="0.2">
      <c r="B29" s="63"/>
      <c r="D29" s="63"/>
      <c r="F29" s="63"/>
      <c r="H29" s="63"/>
      <c r="I29" s="63"/>
      <c r="J29" s="63"/>
      <c r="L29" s="63"/>
    </row>
    <row r="30" spans="2:12" x14ac:dyDescent="0.2">
      <c r="B30" s="63"/>
      <c r="D30" s="63"/>
      <c r="F30" s="63"/>
      <c r="H30" s="63"/>
      <c r="I30" s="63"/>
      <c r="J30" s="63"/>
      <c r="L30" s="63"/>
    </row>
    <row r="31" spans="2:12" x14ac:dyDescent="0.2">
      <c r="B31" s="63"/>
      <c r="D31" s="63"/>
      <c r="F31" s="63"/>
      <c r="H31" s="63"/>
      <c r="I31" s="63"/>
      <c r="J31" s="63"/>
      <c r="L31" s="63"/>
    </row>
    <row r="32" spans="2:12" x14ac:dyDescent="0.2">
      <c r="B32" s="63"/>
      <c r="D32" s="63"/>
      <c r="F32" s="63"/>
      <c r="H32" s="63"/>
      <c r="I32" s="63"/>
      <c r="J32" s="63"/>
      <c r="L32" s="63"/>
    </row>
    <row r="33" spans="2:12" x14ac:dyDescent="0.2">
      <c r="B33" s="63"/>
      <c r="D33" s="63"/>
      <c r="F33" s="63"/>
      <c r="H33" s="63"/>
      <c r="I33" s="63"/>
      <c r="J33" s="63"/>
      <c r="L33" s="63"/>
    </row>
    <row r="34" spans="2:12" x14ac:dyDescent="0.2">
      <c r="B34" s="63"/>
      <c r="D34" s="63"/>
      <c r="F34" s="63"/>
      <c r="H34" s="63"/>
      <c r="I34" s="63"/>
      <c r="J34" s="63"/>
      <c r="L34" s="63"/>
    </row>
    <row r="35" spans="2:12" x14ac:dyDescent="0.2">
      <c r="B35" s="63"/>
      <c r="D35" s="63"/>
      <c r="F35" s="63"/>
      <c r="H35" s="63"/>
      <c r="I35" s="63"/>
      <c r="J35" s="63"/>
      <c r="L35" s="63"/>
    </row>
    <row r="36" spans="2:12" x14ac:dyDescent="0.2">
      <c r="B36" s="63"/>
      <c r="D36" s="63"/>
      <c r="F36" s="63"/>
      <c r="H36" s="63"/>
      <c r="I36" s="63"/>
      <c r="J36" s="63"/>
      <c r="L36" s="63"/>
    </row>
    <row r="37" spans="2:12" x14ac:dyDescent="0.2">
      <c r="B37" s="63"/>
      <c r="D37" s="63"/>
      <c r="F37" s="63"/>
      <c r="H37" s="63"/>
      <c r="I37" s="63"/>
      <c r="J37" s="63"/>
      <c r="L37" s="63"/>
    </row>
    <row r="38" spans="2:12" x14ac:dyDescent="0.2">
      <c r="B38" s="63"/>
      <c r="D38" s="63"/>
      <c r="F38" s="63"/>
      <c r="H38" s="63"/>
      <c r="I38" s="63"/>
      <c r="J38" s="63"/>
      <c r="L38" s="63"/>
    </row>
    <row r="39" spans="2:12" x14ac:dyDescent="0.2">
      <c r="B39" s="63"/>
      <c r="D39" s="63"/>
      <c r="F39" s="63"/>
      <c r="H39" s="63"/>
      <c r="I39" s="63"/>
      <c r="J39" s="63"/>
      <c r="L39" s="63"/>
    </row>
    <row r="40" spans="2:12" x14ac:dyDescent="0.2">
      <c r="B40" s="63"/>
      <c r="D40" s="63"/>
      <c r="F40" s="63"/>
      <c r="H40" s="63"/>
      <c r="I40" s="63"/>
      <c r="J40" s="63"/>
      <c r="L40" s="63"/>
    </row>
    <row r="41" spans="2:12" x14ac:dyDescent="0.2">
      <c r="B41" s="63"/>
      <c r="D41" s="63"/>
      <c r="F41" s="63"/>
      <c r="H41" s="63"/>
      <c r="I41" s="63"/>
      <c r="J41" s="63"/>
      <c r="L41" s="63"/>
    </row>
    <row r="42" spans="2:12" x14ac:dyDescent="0.2">
      <c r="B42" s="63"/>
      <c r="D42" s="63"/>
      <c r="F42" s="63"/>
      <c r="H42" s="63"/>
      <c r="I42" s="63"/>
      <c r="J42" s="63"/>
      <c r="L42" s="63"/>
    </row>
    <row r="43" spans="2:12" x14ac:dyDescent="0.2">
      <c r="B43" s="63"/>
      <c r="D43" s="63"/>
      <c r="F43" s="63"/>
      <c r="H43" s="63"/>
      <c r="I43" s="63"/>
      <c r="J43" s="63"/>
      <c r="L43" s="63"/>
    </row>
    <row r="44" spans="2:12" x14ac:dyDescent="0.2">
      <c r="B44" s="63"/>
      <c r="D44" s="63"/>
      <c r="F44" s="63"/>
      <c r="H44" s="63"/>
      <c r="I44" s="63"/>
      <c r="J44" s="63"/>
      <c r="L44" s="63"/>
    </row>
    <row r="45" spans="2:12" x14ac:dyDescent="0.2">
      <c r="B45" s="63"/>
      <c r="D45" s="63"/>
      <c r="F45" s="63"/>
      <c r="H45" s="63"/>
      <c r="I45" s="63"/>
      <c r="J45" s="63"/>
      <c r="L45" s="63"/>
    </row>
    <row r="46" spans="2:12" x14ac:dyDescent="0.2">
      <c r="B46" s="63"/>
      <c r="D46" s="63"/>
      <c r="F46" s="63"/>
      <c r="H46" s="63"/>
      <c r="I46" s="63"/>
      <c r="J46" s="63"/>
      <c r="L46" s="63"/>
    </row>
    <row r="47" spans="2:12" x14ac:dyDescent="0.2">
      <c r="B47" s="63"/>
      <c r="D47" s="63"/>
      <c r="F47" s="63"/>
      <c r="H47" s="63"/>
      <c r="I47" s="63"/>
      <c r="J47" s="63"/>
      <c r="L47" s="63"/>
    </row>
    <row r="48" spans="2:12" x14ac:dyDescent="0.2">
      <c r="B48" s="63"/>
      <c r="D48" s="63"/>
      <c r="F48" s="63"/>
      <c r="H48" s="63"/>
      <c r="I48" s="63"/>
      <c r="J48" s="63"/>
      <c r="L48" s="63"/>
    </row>
    <row r="49" spans="2:12" x14ac:dyDescent="0.2">
      <c r="B49" s="63"/>
      <c r="D49" s="63"/>
      <c r="F49" s="63"/>
      <c r="H49" s="63"/>
      <c r="I49" s="63"/>
      <c r="J49" s="63"/>
      <c r="L49" s="63"/>
    </row>
    <row r="50" spans="2:12" x14ac:dyDescent="0.2">
      <c r="B50" s="63"/>
      <c r="D50" s="63"/>
      <c r="F50" s="63"/>
      <c r="H50" s="63"/>
      <c r="I50" s="63"/>
      <c r="J50" s="63"/>
      <c r="L50" s="63"/>
    </row>
    <row r="51" spans="2:12" x14ac:dyDescent="0.2">
      <c r="B51" s="63"/>
      <c r="D51" s="63"/>
      <c r="F51" s="63"/>
      <c r="H51" s="63"/>
      <c r="I51" s="63"/>
      <c r="J51" s="63"/>
      <c r="L51" s="63"/>
    </row>
    <row r="52" spans="2:12" x14ac:dyDescent="0.2">
      <c r="B52" s="63"/>
      <c r="D52" s="63"/>
      <c r="F52" s="63"/>
      <c r="H52" s="63"/>
      <c r="I52" s="63"/>
      <c r="J52" s="63"/>
      <c r="L52" s="63"/>
    </row>
    <row r="53" spans="2:12" x14ac:dyDescent="0.2">
      <c r="B53" s="63"/>
      <c r="D53" s="63"/>
      <c r="F53" s="63"/>
      <c r="H53" s="63"/>
      <c r="I53" s="63"/>
      <c r="J53" s="63"/>
      <c r="L53" s="63"/>
    </row>
    <row r="54" spans="2:12" x14ac:dyDescent="0.2">
      <c r="B54" s="63"/>
      <c r="D54" s="63"/>
      <c r="F54" s="63"/>
      <c r="H54" s="63"/>
      <c r="I54" s="63"/>
      <c r="J54" s="63"/>
      <c r="L54" s="63"/>
    </row>
    <row r="55" spans="2:12" x14ac:dyDescent="0.2">
      <c r="B55" s="63"/>
      <c r="D55" s="63"/>
      <c r="F55" s="63"/>
      <c r="H55" s="63"/>
      <c r="I55" s="63"/>
      <c r="J55" s="63"/>
      <c r="L55" s="63"/>
    </row>
    <row r="56" spans="2:12" x14ac:dyDescent="0.2">
      <c r="B56" s="63"/>
      <c r="D56" s="63"/>
      <c r="F56" s="63"/>
      <c r="H56" s="63"/>
      <c r="I56" s="63"/>
      <c r="J56" s="63"/>
      <c r="L56" s="63"/>
    </row>
    <row r="57" spans="2:12" x14ac:dyDescent="0.2">
      <c r="B57" s="63"/>
      <c r="D57" s="63"/>
      <c r="F57" s="63"/>
      <c r="H57" s="63"/>
      <c r="I57" s="63"/>
      <c r="J57" s="63"/>
      <c r="L57" s="63"/>
    </row>
    <row r="58" spans="2:12" x14ac:dyDescent="0.2">
      <c r="B58" s="63"/>
      <c r="D58" s="63"/>
      <c r="F58" s="63"/>
      <c r="H58" s="63"/>
      <c r="I58" s="63"/>
      <c r="J58" s="63"/>
      <c r="L58" s="63"/>
    </row>
    <row r="59" spans="2:12" x14ac:dyDescent="0.2">
      <c r="B59" s="63"/>
      <c r="D59" s="63"/>
      <c r="F59" s="63"/>
      <c r="H59" s="63"/>
      <c r="I59" s="63"/>
      <c r="J59" s="63"/>
      <c r="L59" s="63"/>
    </row>
    <row r="60" spans="2:12" x14ac:dyDescent="0.2">
      <c r="B60" s="63"/>
      <c r="D60" s="63"/>
      <c r="F60" s="63"/>
      <c r="H60" s="63"/>
      <c r="I60" s="63"/>
      <c r="J60" s="63"/>
      <c r="L60" s="63"/>
    </row>
    <row r="61" spans="2:12" x14ac:dyDescent="0.2">
      <c r="B61" s="63"/>
      <c r="D61" s="63"/>
      <c r="F61" s="63"/>
      <c r="H61" s="63"/>
      <c r="I61" s="63"/>
      <c r="J61" s="63"/>
      <c r="L61" s="63"/>
    </row>
    <row r="62" spans="2:12" x14ac:dyDescent="0.2">
      <c r="B62" s="63"/>
      <c r="D62" s="63"/>
      <c r="F62" s="63"/>
      <c r="H62" s="63"/>
      <c r="I62" s="63"/>
      <c r="J62" s="63"/>
      <c r="L62" s="63"/>
    </row>
    <row r="63" spans="2:12" x14ac:dyDescent="0.2">
      <c r="B63" s="63"/>
      <c r="D63" s="63"/>
      <c r="F63" s="63"/>
      <c r="H63" s="63"/>
      <c r="I63" s="63"/>
      <c r="J63" s="63"/>
      <c r="L63" s="63"/>
    </row>
    <row r="64" spans="2:12" x14ac:dyDescent="0.2">
      <c r="B64" s="63"/>
      <c r="D64" s="63"/>
      <c r="F64" s="63"/>
      <c r="H64" s="63"/>
      <c r="I64" s="63"/>
      <c r="J64" s="63"/>
      <c r="L64" s="63"/>
    </row>
    <row r="65" spans="2:12" x14ac:dyDescent="0.2">
      <c r="B65" s="63"/>
      <c r="D65" s="63"/>
      <c r="F65" s="63"/>
      <c r="H65" s="63"/>
      <c r="I65" s="63"/>
      <c r="J65" s="63"/>
      <c r="L65" s="63"/>
    </row>
    <row r="66" spans="2:12" x14ac:dyDescent="0.2">
      <c r="B66" s="63"/>
      <c r="D66" s="63"/>
      <c r="F66" s="63"/>
      <c r="H66" s="63"/>
      <c r="I66" s="63"/>
      <c r="J66" s="63"/>
      <c r="L66" s="63"/>
    </row>
    <row r="67" spans="2:12" x14ac:dyDescent="0.2">
      <c r="B67" s="64"/>
      <c r="D67" s="63"/>
      <c r="F67" s="64"/>
      <c r="H67" s="64"/>
      <c r="I67" s="63"/>
      <c r="J67" s="64"/>
      <c r="L67" s="64"/>
    </row>
  </sheetData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BG-8460-IL</vt:lpstr>
      <vt:lpstr>Photo</vt:lpstr>
      <vt:lpstr>BG-8456-IL</vt:lpstr>
      <vt:lpstr>Photo (2)</vt:lpstr>
      <vt:lpstr>'BG-8456-IL'!Print_Area</vt:lpstr>
      <vt:lpstr>'BG-8460-IL'!Print_Area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Nur Susanto</dc:creator>
  <cp:lastModifiedBy>dwi.susanto@trakindo</cp:lastModifiedBy>
  <cp:lastPrinted>2020-03-11T01:21:04Z</cp:lastPrinted>
  <dcterms:created xsi:type="dcterms:W3CDTF">2019-01-18T01:20:21Z</dcterms:created>
  <dcterms:modified xsi:type="dcterms:W3CDTF">2021-04-22T02:18:40Z</dcterms:modified>
</cp:coreProperties>
</file>