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CV-2019\"/>
    </mc:Choice>
  </mc:AlternateContent>
  <xr:revisionPtr revIDLastSave="0" documentId="8_{B26455B2-5DB8-49AC-A68F-7B9549BBA28F}" xr6:coauthVersionLast="44" xr6:coauthVersionMax="44" xr10:uidLastSave="{00000000-0000-0000-0000-000000000000}"/>
  <bookViews>
    <workbookView xWindow="-120" yWindow="-120" windowWidth="20730" windowHeight="11160" xr2:uid="{82EB2B74-AB24-460B-95E7-3377D2221257}"/>
  </bookViews>
  <sheets>
    <sheet name="VehExp (AGUSTUS-2019)" sheetId="1" r:id="rId1"/>
  </sheets>
  <externalReferences>
    <externalReference r:id="rId2"/>
  </externalReferences>
  <definedNames>
    <definedName name="_xlnm._FilterDatabase" localSheetId="0" hidden="1">'VehExp (AGUSTUS-2019)'!$H$19:$U$21</definedName>
    <definedName name="_xlnm.Print_Area" localSheetId="0">'VehExp (AGUSTUS-2019)'!$B$2:$W$74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61" i="1" l="1"/>
  <c r="R60" i="1"/>
  <c r="K60" i="1"/>
  <c r="K59" i="1"/>
  <c r="K61" i="1" s="1"/>
  <c r="S52" i="1"/>
  <c r="R62" i="1" s="1"/>
  <c r="K52" i="1"/>
  <c r="J52" i="1"/>
  <c r="I52" i="1"/>
  <c r="R56" i="1" s="1"/>
  <c r="R63" i="1" s="1"/>
  <c r="H52" i="1"/>
</calcChain>
</file>

<file path=xl/sharedStrings.xml><?xml version="1.0" encoding="utf-8"?>
<sst xmlns="http://schemas.openxmlformats.org/spreadsheetml/2006/main" count="84" uniqueCount="64">
  <si>
    <t>PT  TRAKINDO UTAMA</t>
  </si>
  <si>
    <t>VEHICLE EXPENSE RECORD</t>
  </si>
  <si>
    <t>Month</t>
  </si>
  <si>
    <t>:</t>
  </si>
  <si>
    <t>AGUSTUS</t>
  </si>
  <si>
    <t>Year</t>
  </si>
  <si>
    <t>Police Reg. Number</t>
  </si>
  <si>
    <r>
      <t xml:space="preserve">: </t>
    </r>
    <r>
      <rPr>
        <sz val="10"/>
        <rFont val="Arial Narrow"/>
        <family val="2"/>
      </rPr>
      <t>B 2205 BFI</t>
    </r>
  </si>
  <si>
    <t>Vehicle Brand</t>
  </si>
  <si>
    <t>: Toyota Avanza-Veloz</t>
  </si>
  <si>
    <t>Type of Fuel   :</t>
  </si>
  <si>
    <t xml:space="preserve">Gasoline  </t>
  </si>
  <si>
    <t>V</t>
  </si>
  <si>
    <t xml:space="preserve"> Diesel  </t>
  </si>
  <si>
    <t>Department</t>
  </si>
  <si>
    <r>
      <t xml:space="preserve">: </t>
    </r>
    <r>
      <rPr>
        <sz val="10"/>
        <rFont val="Arial Narrow"/>
        <family val="2"/>
      </rPr>
      <t>Sales (Cirebon-Bandung-Cikarang)</t>
    </r>
  </si>
  <si>
    <t>Branch</t>
  </si>
  <si>
    <r>
      <t xml:space="preserve">: </t>
    </r>
    <r>
      <rPr>
        <sz val="10"/>
        <rFont val="Arial Narrow"/>
        <family val="2"/>
      </rPr>
      <t>Cirebon</t>
    </r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</si>
  <si>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</si>
  <si>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</si>
  <si>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</si>
  <si>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</si>
  <si>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</si>
  <si>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</si>
  <si>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</si>
  <si>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Arial"/>
        <family val="2"/>
      </rPr>
      <t/>
    </r>
  </si>
  <si>
    <r>
      <t xml:space="preserve">: </t>
    </r>
    <r>
      <rPr>
        <sz val="10"/>
        <rFont val="Arial Narrow"/>
        <family val="2"/>
      </rPr>
      <t>Java</t>
    </r>
  </si>
  <si>
    <t>Vehicle Holder's Name</t>
  </si>
  <si>
    <r>
      <t xml:space="preserve">: </t>
    </r>
    <r>
      <rPr>
        <sz val="10"/>
        <rFont val="Arial Narrow"/>
        <family val="2"/>
      </rPr>
      <t>Ruswanto Iwan</t>
    </r>
  </si>
  <si>
    <t>Driver's Name :</t>
  </si>
  <si>
    <t>Ruswanto Iwan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</si>
  <si>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</si>
  <si>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</si>
  <si>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</si>
  <si>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</si>
  <si>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</si>
  <si>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</si>
  <si>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</si>
  <si>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</si>
  <si>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>Add. Pressure Tire by Nitrogen</t>
  </si>
  <si>
    <t xml:space="preserve"> T o t a l</t>
  </si>
  <si>
    <t>Expenses *</t>
  </si>
  <si>
    <t>( a ) KM  Reading last fuel purchase this month</t>
  </si>
  <si>
    <t>( b ) KM  Reading last fuel purchase previous month</t>
  </si>
  <si>
    <t>2.</t>
  </si>
  <si>
    <t>3.</t>
  </si>
  <si>
    <t>Tyres</t>
  </si>
  <si>
    <t>( c ) KM  Traveled</t>
  </si>
  <si>
    <t>4.</t>
  </si>
  <si>
    <t>Repairs</t>
  </si>
  <si>
    <t>( d ) Total Fuel Purchased this month ( liters )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</si>
  <si>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</si>
  <si>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</si>
  <si>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</si>
  <si>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</si>
  <si>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</si>
  <si>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</si>
  <si>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</si>
  <si>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</si>
  <si>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</si>
  <si>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Checked in TU BSD by :</t>
  </si>
  <si>
    <t>Date  :</t>
  </si>
  <si>
    <t>Transport Section</t>
  </si>
  <si>
    <t>Form  325R - 03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</si>
</sst>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_);_(@_)"/>
    <numFmt numFmtId="166" formatCode="_(* #,##0_);_(* \(#,##0\);_(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0"/>
      <color indexed="9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i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3" fillId="0" borderId="0" xfId="0" quotePrefix="1" applyFont="1"/>
    <xf numFmtId="0" fontId="5" fillId="0" borderId="2" xfId="0" applyFont="1" applyBorder="1" applyAlignment="1" applyProtection="1">
      <alignment horizontal="right"/>
      <protection locked="0"/>
    </xf>
    <xf numFmtId="0" fontId="5" fillId="0" borderId="3" xfId="0" quotePrefix="1" applyFont="1" applyBorder="1" applyAlignment="1" applyProtection="1">
      <alignment horizontal="right"/>
      <protection locked="0"/>
    </xf>
    <xf numFmtId="0" fontId="3" fillId="0" borderId="4" xfId="0" applyFont="1" applyBorder="1"/>
    <xf numFmtId="0" fontId="3" fillId="0" borderId="5" xfId="0" applyFont="1" applyBorder="1"/>
    <xf numFmtId="0" fontId="5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quotePrefix="1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Continuous"/>
    </xf>
    <xf numFmtId="0" fontId="5" fillId="0" borderId="11" xfId="0" applyFont="1" applyBorder="1" applyAlignment="1">
      <alignment horizontal="centerContinuous"/>
    </xf>
    <xf numFmtId="0" fontId="5" fillId="0" borderId="12" xfId="0" applyFont="1" applyBorder="1" applyAlignment="1">
      <alignment horizontal="centerContinuous"/>
    </xf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Continuous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17" xfId="0" applyFont="1" applyBorder="1" applyAlignment="1">
      <alignment horizontal="centerContinuous"/>
    </xf>
    <xf numFmtId="0" fontId="5" fillId="0" borderId="18" xfId="0" applyFont="1" applyBorder="1" applyAlignment="1">
      <alignment horizontal="center"/>
    </xf>
    <xf numFmtId="0" fontId="5" fillId="0" borderId="15" xfId="0" applyFont="1" applyBorder="1" applyAlignment="1">
      <alignment horizontal="centerContinuous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0" borderId="8" xfId="0" applyFont="1" applyBorder="1"/>
    <xf numFmtId="0" fontId="3" fillId="0" borderId="6" xfId="0" applyFont="1" applyBorder="1"/>
    <xf numFmtId="0" fontId="3" fillId="0" borderId="19" xfId="0" applyFont="1" applyBorder="1" applyAlignment="1" applyProtection="1">
      <alignment horizontal="center" vertical="center"/>
      <protection locked="0"/>
    </xf>
    <xf numFmtId="1" fontId="8" fillId="0" borderId="20" xfId="1" applyNumberFormat="1" applyFont="1" applyBorder="1" applyAlignment="1" applyProtection="1">
      <alignment horizontal="center" vertical="center"/>
      <protection locked="0"/>
    </xf>
    <xf numFmtId="1" fontId="8" fillId="0" borderId="5" xfId="1" applyNumberFormat="1" applyFont="1" applyBorder="1" applyAlignment="1" applyProtection="1">
      <alignment horizontal="center" vertical="center"/>
      <protection locked="0"/>
    </xf>
    <xf numFmtId="1" fontId="8" fillId="0" borderId="21" xfId="1" applyNumberFormat="1" applyFont="1" applyBorder="1" applyAlignment="1" applyProtection="1">
      <alignment horizontal="center" vertical="center"/>
      <protection locked="0"/>
    </xf>
    <xf numFmtId="1" fontId="8" fillId="0" borderId="22" xfId="1" applyNumberFormat="1" applyFont="1" applyBorder="1" applyAlignment="1" applyProtection="1">
      <alignment horizontal="center" vertical="center"/>
      <protection locked="0"/>
    </xf>
    <xf numFmtId="165" fontId="8" fillId="0" borderId="19" xfId="1" applyNumberFormat="1" applyFont="1" applyBorder="1" applyAlignment="1" applyProtection="1">
      <alignment horizontal="center" vertical="center"/>
      <protection locked="0"/>
    </xf>
    <xf numFmtId="2" fontId="8" fillId="0" borderId="22" xfId="1" applyNumberFormat="1" applyFont="1" applyBorder="1" applyAlignment="1" applyProtection="1">
      <alignment horizontal="center" vertical="center"/>
      <protection locked="0"/>
    </xf>
    <xf numFmtId="2" fontId="8" fillId="0" borderId="19" xfId="1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165" fontId="8" fillId="0" borderId="4" xfId="1" applyNumberFormat="1" applyFont="1" applyBorder="1" applyAlignment="1" applyProtection="1">
      <alignment horizontal="center" vertical="center"/>
      <protection locked="0"/>
    </xf>
    <xf numFmtId="165" fontId="8" fillId="0" borderId="5" xfId="1" applyNumberFormat="1" applyFont="1" applyBorder="1" applyAlignment="1" applyProtection="1">
      <alignment horizontal="center" vertical="center"/>
      <protection locked="0"/>
    </xf>
    <xf numFmtId="165" fontId="8" fillId="0" borderId="22" xfId="1" applyNumberFormat="1" applyFont="1" applyBorder="1" applyAlignment="1" applyProtection="1">
      <alignment horizontal="center" vertical="center"/>
      <protection locked="0"/>
    </xf>
    <xf numFmtId="2" fontId="8" fillId="0" borderId="22" xfId="1" applyNumberFormat="1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20" xfId="1" applyNumberFormat="1" applyFont="1" applyBorder="1" applyAlignment="1" applyProtection="1">
      <alignment horizontal="left" vertical="center"/>
      <protection locked="0"/>
    </xf>
    <xf numFmtId="0" fontId="8" fillId="0" borderId="5" xfId="1" applyNumberFormat="1" applyFont="1" applyBorder="1" applyAlignment="1" applyProtection="1">
      <alignment horizontal="left" vertical="center"/>
      <protection locked="0"/>
    </xf>
    <xf numFmtId="0" fontId="8" fillId="0" borderId="22" xfId="1" applyNumberFormat="1" applyFont="1" applyBorder="1" applyAlignment="1" applyProtection="1">
      <alignment horizontal="left"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2" fontId="8" fillId="0" borderId="20" xfId="1" quotePrefix="1" applyNumberFormat="1" applyFont="1" applyBorder="1" applyAlignment="1" applyProtection="1">
      <alignment horizontal="left" vertical="center"/>
      <protection locked="0"/>
    </xf>
    <xf numFmtId="2" fontId="8" fillId="0" borderId="23" xfId="1" quotePrefix="1" applyNumberFormat="1" applyFont="1" applyBorder="1" applyAlignment="1" applyProtection="1">
      <alignment horizontal="left" vertical="center"/>
      <protection locked="0"/>
    </xf>
    <xf numFmtId="2" fontId="8" fillId="0" borderId="19" xfId="1" quotePrefix="1" applyNumberFormat="1" applyFont="1" applyBorder="1" applyAlignment="1" applyProtection="1">
      <alignment horizontal="left" vertical="center"/>
      <protection locked="0"/>
    </xf>
    <xf numFmtId="2" fontId="8" fillId="0" borderId="19" xfId="1" quotePrefix="1" applyNumberFormat="1" applyFont="1" applyBorder="1" applyAlignment="1" applyProtection="1">
      <alignment horizontal="center" vertical="center"/>
      <protection locked="0"/>
    </xf>
    <xf numFmtId="2" fontId="8" fillId="0" borderId="4" xfId="1" applyNumberFormat="1" applyFont="1" applyBorder="1" applyAlignment="1" applyProtection="1">
      <alignment horizontal="left" vertical="center"/>
      <protection locked="0"/>
    </xf>
    <xf numFmtId="0" fontId="8" fillId="0" borderId="20" xfId="0" quotePrefix="1" applyFont="1" applyBorder="1" applyAlignment="1" applyProtection="1">
      <alignment horizontal="left" vertical="center"/>
      <protection locked="0"/>
    </xf>
    <xf numFmtId="2" fontId="8" fillId="0" borderId="20" xfId="1" applyNumberFormat="1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1" fontId="8" fillId="0" borderId="13" xfId="1" applyNumberFormat="1" applyFont="1" applyBorder="1" applyAlignment="1" applyProtection="1">
      <alignment horizontal="center" vertical="center"/>
      <protection locked="0"/>
    </xf>
    <xf numFmtId="165" fontId="8" fillId="0" borderId="9" xfId="1" applyNumberFormat="1" applyFont="1" applyBorder="1" applyAlignment="1" applyProtection="1">
      <alignment horizontal="center" vertical="center"/>
      <protection locked="0"/>
    </xf>
    <xf numFmtId="2" fontId="8" fillId="0" borderId="24" xfId="1" quotePrefix="1" applyNumberFormat="1" applyFont="1" applyBorder="1" applyAlignment="1" applyProtection="1">
      <alignment horizontal="left" vertical="center"/>
      <protection locked="0"/>
    </xf>
    <xf numFmtId="2" fontId="8" fillId="0" borderId="25" xfId="1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" fontId="5" fillId="0" borderId="29" xfId="1" applyNumberFormat="1" applyFont="1" applyBorder="1" applyAlignment="1">
      <alignment horizontal="center" vertical="center"/>
    </xf>
    <xf numFmtId="165" fontId="5" fillId="0" borderId="30" xfId="1" applyNumberFormat="1" applyFont="1" applyBorder="1" applyAlignment="1">
      <alignment horizontal="right" vertical="center"/>
    </xf>
    <xf numFmtId="166" fontId="5" fillId="0" borderId="29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Continuous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165" fontId="5" fillId="0" borderId="26" xfId="1" applyNumberFormat="1" applyFont="1" applyBorder="1" applyAlignment="1">
      <alignment horizontal="right" vertical="center"/>
    </xf>
    <xf numFmtId="165" fontId="5" fillId="0" borderId="27" xfId="1" applyNumberFormat="1" applyFont="1" applyBorder="1" applyAlignment="1">
      <alignment horizontal="right" vertical="center"/>
    </xf>
    <xf numFmtId="165" fontId="5" fillId="0" borderId="29" xfId="1" applyNumberFormat="1" applyFont="1" applyBorder="1" applyAlignment="1">
      <alignment horizontal="right" vertical="center"/>
    </xf>
    <xf numFmtId="166" fontId="3" fillId="0" borderId="0" xfId="1" applyNumberFormat="1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6" fontId="3" fillId="0" borderId="0" xfId="1" applyNumberFormat="1" applyFont="1" applyProtection="1">
      <protection locked="0"/>
    </xf>
    <xf numFmtId="0" fontId="5" fillId="0" borderId="0" xfId="0" quotePrefix="1" applyFont="1" applyAlignment="1">
      <alignment horizontal="center"/>
    </xf>
    <xf numFmtId="165" fontId="3" fillId="0" borderId="2" xfId="1" applyNumberFormat="1" applyFont="1" applyBorder="1" applyAlignment="1" applyProtection="1">
      <alignment horizontal="right"/>
      <protection locked="0"/>
    </xf>
    <xf numFmtId="0" fontId="10" fillId="0" borderId="0" xfId="0" applyFont="1"/>
    <xf numFmtId="165" fontId="3" fillId="0" borderId="0" xfId="1" applyNumberFormat="1" applyFont="1" applyProtection="1">
      <protection locked="0"/>
    </xf>
    <xf numFmtId="166" fontId="3" fillId="0" borderId="0" xfId="0" applyNumberFormat="1" applyFont="1"/>
    <xf numFmtId="165" fontId="5" fillId="0" borderId="31" xfId="1" applyNumberFormat="1" applyFont="1" applyBorder="1" applyAlignment="1" applyProtection="1">
      <alignment horizontal="right"/>
      <protection locked="0"/>
    </xf>
    <xf numFmtId="164" fontId="3" fillId="0" borderId="0" xfId="0" applyNumberFormat="1" applyFont="1"/>
    <xf numFmtId="15" fontId="5" fillId="0" borderId="0" xfId="0" applyNumberFormat="1" applyFont="1" applyAlignment="1" applyProtection="1">
      <alignment horizontal="left"/>
      <protection locked="0"/>
    </xf>
    <xf numFmtId="15" fontId="5" fillId="0" borderId="0" xfId="0" quotePrefix="1" applyNumberFormat="1" applyFont="1" applyAlignment="1" applyProtection="1">
      <alignment horizontal="left"/>
      <protection locked="0"/>
    </xf>
    <xf numFmtId="15" fontId="5" fillId="0" borderId="0" xfId="0" applyNumberFormat="1" applyFont="1" applyAlignment="1" applyProtection="1">
      <alignment horizontal="center"/>
      <protection locked="0"/>
    </xf>
    <xf numFmtId="0" fontId="3" fillId="3" borderId="0" xfId="0" applyFont="1" applyFill="1"/>
    <xf numFmtId="0" fontId="2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3</xdr:row>
      <xdr:rowOff>9525</xdr:rowOff>
    </xdr:from>
    <xdr:to>
      <xdr:col>4</xdr:col>
      <xdr:colOff>285750</xdr:colOff>
      <xdr:row>6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D366593-60D9-41E4-8396-E250DFF23938}"/>
            </a:ext>
          </a:extLst>
        </xdr:cNvPr>
        <xdr:cNvGrpSpPr>
          <a:grpSpLocks/>
        </xdr:cNvGrpSpPr>
      </xdr:nvGrpSpPr>
      <xdr:grpSpPr bwMode="auto">
        <a:xfrm>
          <a:off x="209550" y="219075"/>
          <a:ext cx="695325" cy="628650"/>
          <a:chOff x="1056" y="576"/>
          <a:chExt cx="720" cy="624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4C8C8B00-A50A-43B3-8E71-20642F8D5BCE}"/>
              </a:ext>
            </a:extLst>
          </xdr:cNvPr>
          <xdr:cNvSpPr>
            <a:spLocks noChangeArrowheads="1"/>
          </xdr:cNvSpPr>
        </xdr:nvSpPr>
        <xdr:spPr bwMode="auto">
          <a:xfrm>
            <a:off x="1056" y="576"/>
            <a:ext cx="720" cy="624"/>
          </a:xfrm>
          <a:prstGeom prst="rect">
            <a:avLst/>
          </a:prstGeom>
          <a:solidFill>
            <a:srgbClr val="FFFF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4B44B080-0719-405F-A0BB-26F44920BC81}"/>
              </a:ext>
            </a:extLst>
          </xdr:cNvPr>
          <xdr:cNvSpPr>
            <a:spLocks noChangeShapeType="1"/>
          </xdr:cNvSpPr>
        </xdr:nvSpPr>
        <xdr:spPr bwMode="auto">
          <a:xfrm>
            <a:off x="1056" y="768"/>
            <a:ext cx="24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D978B9A5-A61D-4CAB-B58A-B9C5A7B54D19}"/>
              </a:ext>
            </a:extLst>
          </xdr:cNvPr>
          <xdr:cNvSpPr>
            <a:spLocks noChangeShapeType="1"/>
          </xdr:cNvSpPr>
        </xdr:nvSpPr>
        <xdr:spPr bwMode="auto">
          <a:xfrm>
            <a:off x="1536" y="768"/>
            <a:ext cx="24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D597805D-C970-4782-B0BE-71FF40F1F455}"/>
              </a:ext>
            </a:extLst>
          </xdr:cNvPr>
          <xdr:cNvSpPr>
            <a:spLocks noChangeShapeType="1"/>
          </xdr:cNvSpPr>
        </xdr:nvSpPr>
        <xdr:spPr bwMode="auto">
          <a:xfrm>
            <a:off x="1296" y="768"/>
            <a:ext cx="0" cy="24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4684EF89-8FA3-46FC-96FA-A0C6FFB2D3A8}"/>
              </a:ext>
            </a:extLst>
          </xdr:cNvPr>
          <xdr:cNvSpPr>
            <a:spLocks noChangeShapeType="1"/>
          </xdr:cNvSpPr>
        </xdr:nvSpPr>
        <xdr:spPr bwMode="auto">
          <a:xfrm>
            <a:off x="1536" y="768"/>
            <a:ext cx="0" cy="24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7A382959-9D0C-486F-A219-3F0AB5DACFCC}"/>
              </a:ext>
            </a:extLst>
          </xdr:cNvPr>
          <xdr:cNvSpPr>
            <a:spLocks noChangeShapeType="1"/>
          </xdr:cNvSpPr>
        </xdr:nvSpPr>
        <xdr:spPr bwMode="auto">
          <a:xfrm>
            <a:off x="1296" y="1008"/>
            <a:ext cx="24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V-AGUSTU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L&amp;PARK(AGUSTUS-2019)"/>
      <sheetName val="VehExp (AGUSTUS-2019)"/>
      <sheetName val="ExpRecS (AGUSTUS-2019)"/>
    </sheetNames>
    <sheetDataSet>
      <sheetData sheetId="0">
        <row r="38">
          <cell r="E38">
            <v>981000</v>
          </cell>
          <cell r="F38">
            <v>12000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47506-D2FD-49CF-9CEF-67087256062B}">
  <sheetPr>
    <tabColor rgb="FFFF0000"/>
  </sheetPr>
  <dimension ref="A1:AP82"/>
  <sheetViews>
    <sheetView showGridLines="0" showRowColHeaders="0" tabSelected="1" topLeftCell="A4" workbookViewId="0">
      <pane xSplit="11" ySplit="17" topLeftCell="L21" activePane="bottomRight" state="frozen"/>
      <selection activeCell="A4" sqref="A4"/>
      <selection pane="topRight" activeCell="L4" sqref="L4"/>
      <selection pane="bottomLeft" activeCell="A21" sqref="A21"/>
      <selection pane="bottomRight" activeCell="D21" sqref="D21:U72"/>
    </sheetView>
  </sheetViews>
  <sheetFormatPr defaultRowHeight="12.75" x14ac:dyDescent="0.2"/>
  <cols>
    <col min="1" max="1" width="1.28515625" style="1" customWidth="1"/>
    <col min="2" max="3" width="0.5703125" customWidth="1"/>
    <col min="4" max="4" width="6.85546875" customWidth="1"/>
    <col min="5" max="5" width="5.42578125" customWidth="1"/>
    <col min="6" max="6" width="4" customWidth="1"/>
    <col min="7" max="7" width="6" customWidth="1"/>
    <col min="8" max="8" width="11.7109375" customWidth="1"/>
    <col min="9" max="9" width="18.7109375" customWidth="1"/>
    <col min="10" max="10" width="10.28515625" customWidth="1"/>
    <col min="11" max="11" width="16" customWidth="1"/>
    <col min="12" max="12" width="12.7109375" customWidth="1"/>
    <col min="13" max="18" width="4" customWidth="1"/>
    <col min="19" max="19" width="3.5703125" customWidth="1"/>
    <col min="20" max="20" width="2.85546875" customWidth="1"/>
    <col min="21" max="21" width="8.7109375" customWidth="1"/>
    <col min="22" max="22" width="0.85546875" customWidth="1"/>
    <col min="23" max="23" width="0.7109375" customWidth="1"/>
    <col min="24" max="42" width="9.140625" style="1" customWidth="1"/>
  </cols>
  <sheetData>
    <row r="1" spans="2:23" ht="9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3.7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3.75" customHeight="1" x14ac:dyDescent="0.2">
      <c r="B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W3" s="2"/>
    </row>
    <row r="4" spans="2:23" ht="15.75" x14ac:dyDescent="0.25">
      <c r="B4" s="2"/>
      <c r="D4" s="4"/>
      <c r="E4" s="4"/>
      <c r="F4" s="4"/>
      <c r="G4" s="5" t="s">
        <v>0</v>
      </c>
      <c r="H4" s="4"/>
      <c r="I4" s="4"/>
      <c r="J4" s="4"/>
      <c r="K4" s="4"/>
      <c r="L4" s="4"/>
      <c r="M4" s="6"/>
      <c r="N4" s="4"/>
      <c r="O4" s="4"/>
      <c r="P4" s="4"/>
      <c r="Q4" s="4"/>
      <c r="R4" s="4"/>
      <c r="S4" s="4"/>
      <c r="T4" s="4"/>
      <c r="U4" s="4"/>
      <c r="V4" s="3"/>
      <c r="W4" s="2"/>
    </row>
    <row r="5" spans="2:23" x14ac:dyDescent="0.2">
      <c r="B5" s="2"/>
      <c r="D5" s="4"/>
      <c r="E5" s="4"/>
      <c r="F5" s="4"/>
      <c r="G5" s="4"/>
      <c r="H5" s="4"/>
      <c r="I5" s="4"/>
      <c r="J5" s="4"/>
      <c r="K5" s="4"/>
      <c r="L5" s="4"/>
      <c r="M5" s="6"/>
      <c r="N5" s="4"/>
      <c r="O5" s="4"/>
      <c r="P5" s="4"/>
      <c r="Q5" s="4"/>
      <c r="R5" s="4"/>
      <c r="S5" s="4"/>
      <c r="T5" s="4"/>
      <c r="U5" s="4"/>
      <c r="V5" s="3"/>
      <c r="W5" s="2"/>
    </row>
    <row r="6" spans="2:23" ht="18" x14ac:dyDescent="0.25">
      <c r="B6" s="2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3"/>
      <c r="W6" s="2"/>
    </row>
    <row r="7" spans="2:23" x14ac:dyDescent="0.2">
      <c r="B7" s="2"/>
      <c r="D7" s="4"/>
      <c r="E7" s="4"/>
      <c r="F7" s="4"/>
      <c r="G7" s="4"/>
      <c r="H7" s="6"/>
      <c r="I7" s="4"/>
      <c r="J7" s="4"/>
      <c r="K7" s="4"/>
      <c r="L7" s="4"/>
      <c r="M7" s="4"/>
      <c r="N7" s="4"/>
      <c r="O7" s="4"/>
      <c r="P7" s="6" t="s">
        <v>2</v>
      </c>
      <c r="Q7" s="4"/>
      <c r="R7" s="8" t="s">
        <v>3</v>
      </c>
      <c r="S7" s="9" t="s">
        <v>4</v>
      </c>
      <c r="T7" s="9"/>
      <c r="U7" s="9"/>
      <c r="V7" s="3"/>
      <c r="W7" s="2"/>
    </row>
    <row r="8" spans="2:23" ht="13.5" customHeight="1" x14ac:dyDescent="0.25">
      <c r="B8" s="2"/>
      <c r="D8" s="10"/>
      <c r="E8" s="10"/>
      <c r="F8" s="10"/>
      <c r="G8" s="10"/>
      <c r="H8" s="11"/>
      <c r="I8" s="10"/>
      <c r="J8" s="10"/>
      <c r="K8" s="10"/>
      <c r="L8" s="6"/>
      <c r="M8" s="12"/>
      <c r="N8" s="4"/>
      <c r="O8" s="4"/>
      <c r="P8" s="6" t="s">
        <v>5</v>
      </c>
      <c r="Q8" s="4"/>
      <c r="R8" s="13" t="s">
        <v>3</v>
      </c>
      <c r="S8" s="14">
        <v>2019</v>
      </c>
      <c r="T8" s="14"/>
      <c r="U8" s="14"/>
      <c r="V8" s="3"/>
      <c r="W8" s="2"/>
    </row>
    <row r="9" spans="2:23" ht="2.25" customHeight="1" x14ac:dyDescent="0.2">
      <c r="B9" s="2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3"/>
      <c r="W9" s="2"/>
    </row>
    <row r="10" spans="2:23" ht="5.25" customHeight="1" x14ac:dyDescent="0.2">
      <c r="B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3"/>
      <c r="W10" s="2"/>
    </row>
    <row r="11" spans="2:23" ht="15.75" customHeight="1" x14ac:dyDescent="0.2">
      <c r="B11" s="2"/>
      <c r="D11" s="17" t="s">
        <v>6</v>
      </c>
      <c r="E11" s="17"/>
      <c r="F11" s="17"/>
      <c r="G11" s="17"/>
      <c r="H11" s="18" t="s">
        <v>7</v>
      </c>
      <c r="I11" s="18"/>
      <c r="J11" s="18"/>
      <c r="K11" s="19"/>
      <c r="L11" s="19"/>
      <c r="M11" s="20"/>
      <c r="N11" s="21"/>
      <c r="O11" s="21"/>
      <c r="P11" s="19"/>
      <c r="Q11" s="21"/>
      <c r="R11" s="20"/>
      <c r="S11" s="21"/>
      <c r="T11" s="4"/>
      <c r="U11" s="4"/>
      <c r="V11" s="3"/>
      <c r="W11" s="2"/>
    </row>
    <row r="12" spans="2:23" ht="15.75" customHeight="1" x14ac:dyDescent="0.2">
      <c r="B12" s="2"/>
      <c r="D12" s="17" t="s">
        <v>8</v>
      </c>
      <c r="E12" s="17"/>
      <c r="F12" s="17"/>
      <c r="G12" s="17"/>
      <c r="H12" s="18" t="s">
        <v>9</v>
      </c>
      <c r="I12" s="18"/>
      <c r="J12" s="18"/>
      <c r="K12" s="19"/>
      <c r="L12" s="19" t="s">
        <v>10</v>
      </c>
      <c r="M12" s="22" t="s">
        <v>11</v>
      </c>
      <c r="N12" s="23"/>
      <c r="O12" s="24" t="s">
        <v>12</v>
      </c>
      <c r="P12" s="25" t="s">
        <v>13</v>
      </c>
      <c r="Q12" s="23"/>
      <c r="R12" s="26"/>
      <c r="S12" s="21"/>
      <c r="T12" s="4"/>
      <c r="U12" s="4"/>
      <c r="V12" s="3"/>
      <c r="W12" s="2"/>
    </row>
    <row r="13" spans="2:23" ht="15.75" customHeight="1" x14ac:dyDescent="0.2">
      <c r="B13" s="2"/>
      <c r="D13" s="17" t="s">
        <v>14</v>
      </c>
      <c r="E13" s="17"/>
      <c r="F13" s="17"/>
      <c r="G13" s="17"/>
      <c r="H13" s="18" t="s">
        <v>15</v>
      </c>
      <c r="I13" s="18"/>
      <c r="J13" s="18"/>
      <c r="K13" s="19"/>
      <c r="L13" s="19"/>
      <c r="M13" s="21"/>
      <c r="N13" s="21"/>
      <c r="O13" s="21"/>
      <c r="P13" s="21"/>
      <c r="Q13" s="21"/>
      <c r="R13" s="21"/>
      <c r="S13" s="21"/>
      <c r="T13" s="4"/>
      <c r="U13" s="4"/>
      <c r="V13" s="3"/>
      <c r="W13" s="2"/>
    </row>
    <row r="14" spans="2:23" ht="15.75" customHeight="1" x14ac:dyDescent="0.2">
      <c r="B14" s="2"/>
      <c r="D14" s="17" t="s">
        <v>16</v>
      </c>
      <c r="E14" s="17"/>
      <c r="F14" s="17"/>
      <c r="G14" s="17"/>
      <c r="H14" s="18" t="s">
        <v>17</v>
      </c>
      <c r="I14" s="18"/>
      <c r="J14" s="18"/>
      <c r="K14" s="19"/>
      <c r="L14" s="19" t="s">
        <v>18</v>
      </c>
      <c r="M14" s="27" t="s">
        <v>19</v>
      </c>
      <c r="N14" s="27" t="s">
        <v>20</v>
      </c>
      <c r="O14" s="28" t="s">
        <v>21</v>
      </c>
      <c r="P14" s="27" t="s">
        <v>22</v>
      </c>
      <c r="Q14" s="27" t="s">
        <v>23</v>
      </c>
      <c r="R14" s="27" t="s">
        <v>24</v>
      </c>
      <c r="S14" s="21"/>
      <c r="T14" s="4"/>
      <c r="U14" s="4"/>
      <c r="V14" s="3"/>
      <c r="W14" s="2"/>
    </row>
    <row r="15" spans="2:23" ht="15.75" customHeight="1" x14ac:dyDescent="0.2">
      <c r="B15" s="2"/>
      <c r="D15" s="17" t="s">
        <v>25</v>
      </c>
      <c r="E15" s="17"/>
      <c r="F15" s="17"/>
      <c r="G15" s="17"/>
      <c r="H15" s="18" t="s">
        <v>26</v>
      </c>
      <c r="I15" s="18"/>
      <c r="J15" s="18"/>
      <c r="K15" s="21"/>
      <c r="L15" s="21"/>
      <c r="M15" s="21"/>
      <c r="N15" s="21"/>
      <c r="O15" s="21"/>
      <c r="P15" s="21"/>
      <c r="Q15" s="21"/>
      <c r="R15" s="21"/>
      <c r="S15" s="21"/>
      <c r="T15" s="4"/>
      <c r="U15" s="4"/>
      <c r="V15" s="3"/>
      <c r="W15" s="2"/>
    </row>
    <row r="16" spans="2:23" ht="15.75" customHeight="1" x14ac:dyDescent="0.2">
      <c r="B16" s="2"/>
      <c r="D16" s="29" t="s">
        <v>27</v>
      </c>
      <c r="E16" s="29"/>
      <c r="F16" s="29"/>
      <c r="G16" s="29"/>
      <c r="H16" s="30" t="s">
        <v>28</v>
      </c>
      <c r="I16" s="30"/>
      <c r="J16" s="30"/>
      <c r="K16" s="4"/>
      <c r="L16" s="6" t="s">
        <v>29</v>
      </c>
      <c r="M16" s="30" t="s">
        <v>30</v>
      </c>
      <c r="N16" s="31"/>
      <c r="O16" s="31"/>
      <c r="P16" s="31"/>
      <c r="Q16" s="31"/>
      <c r="R16" s="31"/>
      <c r="S16" s="31"/>
      <c r="T16" s="32"/>
      <c r="U16" s="4"/>
      <c r="V16" s="3"/>
      <c r="W16" s="2"/>
    </row>
    <row r="17" spans="2:23" ht="6" customHeight="1" x14ac:dyDescent="0.2">
      <c r="B17" s="2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3"/>
      <c r="W17" s="2"/>
    </row>
    <row r="18" spans="2:23" ht="3" customHeight="1" x14ac:dyDescent="0.2">
      <c r="B18" s="2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3"/>
      <c r="W18" s="2"/>
    </row>
    <row r="19" spans="2:23" ht="19.5" customHeight="1" x14ac:dyDescent="0.2">
      <c r="B19" s="2"/>
      <c r="D19" s="33" t="s">
        <v>31</v>
      </c>
      <c r="E19" s="34" t="s">
        <v>32</v>
      </c>
      <c r="F19" s="35"/>
      <c r="G19" s="36"/>
      <c r="H19" s="37" t="s">
        <v>33</v>
      </c>
      <c r="I19" s="33" t="s">
        <v>34</v>
      </c>
      <c r="J19" s="37" t="s">
        <v>35</v>
      </c>
      <c r="K19" s="38" t="s">
        <v>34</v>
      </c>
      <c r="L19" s="39" t="s">
        <v>36</v>
      </c>
      <c r="M19" s="39"/>
      <c r="N19" s="39"/>
      <c r="O19" s="39"/>
      <c r="P19" s="39"/>
      <c r="Q19" s="39"/>
      <c r="R19" s="40"/>
      <c r="S19" s="41" t="s">
        <v>34</v>
      </c>
      <c r="T19" s="39"/>
      <c r="U19" s="40"/>
      <c r="V19" s="3"/>
      <c r="W19" s="2"/>
    </row>
    <row r="20" spans="2:23" ht="14.25" customHeight="1" x14ac:dyDescent="0.2">
      <c r="B20" s="2"/>
      <c r="D20" s="42"/>
      <c r="E20" s="43"/>
      <c r="F20" s="44"/>
      <c r="G20" s="45"/>
      <c r="H20" s="46" t="s">
        <v>37</v>
      </c>
      <c r="I20" s="42"/>
      <c r="J20" s="46" t="s">
        <v>37</v>
      </c>
      <c r="K20" s="47"/>
      <c r="L20" s="48" t="s">
        <v>38</v>
      </c>
      <c r="M20" s="48"/>
      <c r="N20" s="48"/>
      <c r="O20" s="48"/>
      <c r="P20" s="48"/>
      <c r="Q20" s="48"/>
      <c r="R20" s="49"/>
      <c r="S20" s="50"/>
      <c r="T20" s="4"/>
      <c r="U20" s="51"/>
      <c r="V20" s="3"/>
      <c r="W20" s="2"/>
    </row>
    <row r="21" spans="2:23" ht="18" customHeight="1" x14ac:dyDescent="0.2">
      <c r="B21" s="2"/>
      <c r="D21" s="52">
        <v>1</v>
      </c>
      <c r="E21" s="53"/>
      <c r="F21" s="54"/>
      <c r="G21" s="55"/>
      <c r="H21" s="56"/>
      <c r="I21" s="57"/>
      <c r="J21" s="58"/>
      <c r="K21" s="59"/>
      <c r="L21" s="60"/>
      <c r="M21" s="61"/>
      <c r="N21" s="61"/>
      <c r="O21" s="61"/>
      <c r="P21" s="61"/>
      <c r="Q21" s="61"/>
      <c r="R21" s="62"/>
      <c r="S21" s="63"/>
      <c r="T21" s="64"/>
      <c r="U21" s="65"/>
      <c r="V21" s="3"/>
      <c r="W21" s="2"/>
    </row>
    <row r="22" spans="2:23" ht="18" customHeight="1" x14ac:dyDescent="0.2">
      <c r="B22" s="2"/>
      <c r="D22" s="52">
        <v>2</v>
      </c>
      <c r="E22" s="53"/>
      <c r="F22" s="54"/>
      <c r="G22" s="55"/>
      <c r="H22" s="56"/>
      <c r="I22" s="57"/>
      <c r="J22" s="58"/>
      <c r="K22" s="59"/>
      <c r="L22" s="60"/>
      <c r="M22" s="61"/>
      <c r="N22" s="61"/>
      <c r="O22" s="61"/>
      <c r="P22" s="61"/>
      <c r="Q22" s="61"/>
      <c r="R22" s="62"/>
      <c r="S22" s="63"/>
      <c r="T22" s="64"/>
      <c r="U22" s="65"/>
      <c r="V22" s="3"/>
      <c r="W22" s="2"/>
    </row>
    <row r="23" spans="2:23" ht="18" customHeight="1" x14ac:dyDescent="0.2">
      <c r="B23" s="2"/>
      <c r="D23" s="52">
        <v>3</v>
      </c>
      <c r="E23" s="53"/>
      <c r="F23" s="54"/>
      <c r="G23" s="55"/>
      <c r="H23" s="56"/>
      <c r="I23" s="57"/>
      <c r="J23" s="66"/>
      <c r="K23" s="59"/>
      <c r="L23" s="67"/>
      <c r="M23" s="68"/>
      <c r="N23" s="68"/>
      <c r="O23" s="68"/>
      <c r="P23" s="68"/>
      <c r="Q23" s="68"/>
      <c r="R23" s="69"/>
      <c r="S23" s="63"/>
      <c r="T23" s="64"/>
      <c r="U23" s="65"/>
      <c r="V23" s="3"/>
      <c r="W23" s="2"/>
    </row>
    <row r="24" spans="2:23" ht="18" customHeight="1" x14ac:dyDescent="0.2">
      <c r="B24" s="2"/>
      <c r="D24" s="52">
        <v>4</v>
      </c>
      <c r="E24" s="53"/>
      <c r="F24" s="54"/>
      <c r="G24" s="55"/>
      <c r="H24" s="56"/>
      <c r="I24" s="57"/>
      <c r="J24" s="58"/>
      <c r="K24" s="59"/>
      <c r="L24" s="70"/>
      <c r="M24" s="71"/>
      <c r="N24" s="71"/>
      <c r="O24" s="71"/>
      <c r="P24" s="71"/>
      <c r="Q24" s="71"/>
      <c r="R24" s="72"/>
      <c r="S24" s="63"/>
      <c r="T24" s="64"/>
      <c r="U24" s="65"/>
      <c r="V24" s="3"/>
      <c r="W24" s="2"/>
    </row>
    <row r="25" spans="2:23" ht="18" customHeight="1" x14ac:dyDescent="0.2">
      <c r="B25" s="2"/>
      <c r="D25" s="73">
        <v>5</v>
      </c>
      <c r="E25" s="53">
        <v>98232</v>
      </c>
      <c r="F25" s="54"/>
      <c r="G25" s="55"/>
      <c r="H25" s="56">
        <v>30</v>
      </c>
      <c r="I25" s="57"/>
      <c r="J25" s="66"/>
      <c r="K25" s="59"/>
      <c r="L25" s="67"/>
      <c r="M25" s="68"/>
      <c r="N25" s="68"/>
      <c r="O25" s="68"/>
      <c r="P25" s="68"/>
      <c r="Q25" s="68"/>
      <c r="R25" s="69"/>
      <c r="S25" s="63"/>
      <c r="T25" s="64"/>
      <c r="U25" s="65"/>
      <c r="V25" s="3"/>
      <c r="W25" s="2"/>
    </row>
    <row r="26" spans="2:23" ht="18" customHeight="1" x14ac:dyDescent="0.2">
      <c r="B26" s="2"/>
      <c r="D26" s="73">
        <v>6</v>
      </c>
      <c r="E26" s="53"/>
      <c r="F26" s="54"/>
      <c r="G26" s="55"/>
      <c r="H26" s="56"/>
      <c r="I26" s="57"/>
      <c r="J26" s="74"/>
      <c r="K26" s="59"/>
      <c r="L26" s="70"/>
      <c r="M26" s="71"/>
      <c r="N26" s="71"/>
      <c r="O26" s="71"/>
      <c r="P26" s="71"/>
      <c r="Q26" s="71"/>
      <c r="R26" s="72"/>
      <c r="S26" s="63"/>
      <c r="T26" s="64"/>
      <c r="U26" s="65"/>
      <c r="V26" s="3"/>
      <c r="W26" s="2"/>
    </row>
    <row r="27" spans="2:23" ht="18" customHeight="1" x14ac:dyDescent="0.2">
      <c r="B27" s="2"/>
      <c r="D27" s="73">
        <v>7</v>
      </c>
      <c r="E27" s="53">
        <v>98602</v>
      </c>
      <c r="F27" s="54"/>
      <c r="G27" s="55"/>
      <c r="H27" s="56">
        <v>29</v>
      </c>
      <c r="I27" s="57"/>
      <c r="J27" s="58"/>
      <c r="K27" s="59"/>
      <c r="L27" s="70"/>
      <c r="M27" s="71"/>
      <c r="N27" s="71"/>
      <c r="O27" s="71"/>
      <c r="P27" s="71"/>
      <c r="Q27" s="71"/>
      <c r="R27" s="72"/>
      <c r="S27" s="63"/>
      <c r="T27" s="64"/>
      <c r="U27" s="65"/>
      <c r="V27" s="3"/>
      <c r="W27" s="2"/>
    </row>
    <row r="28" spans="2:23" ht="18" customHeight="1" x14ac:dyDescent="0.2">
      <c r="B28" s="2"/>
      <c r="D28" s="73">
        <v>8</v>
      </c>
      <c r="E28" s="53"/>
      <c r="F28" s="54"/>
      <c r="G28" s="55"/>
      <c r="H28" s="56"/>
      <c r="I28" s="57"/>
      <c r="J28" s="66"/>
      <c r="K28" s="59"/>
      <c r="L28" s="67"/>
      <c r="M28" s="68"/>
      <c r="N28" s="68"/>
      <c r="O28" s="68"/>
      <c r="P28" s="68"/>
      <c r="Q28" s="68"/>
      <c r="R28" s="69"/>
      <c r="S28" s="63"/>
      <c r="T28" s="64"/>
      <c r="U28" s="65"/>
      <c r="V28" s="3"/>
      <c r="W28" s="2"/>
    </row>
    <row r="29" spans="2:23" ht="18" customHeight="1" x14ac:dyDescent="0.2">
      <c r="B29" s="2"/>
      <c r="D29" s="73">
        <v>9</v>
      </c>
      <c r="E29" s="53"/>
      <c r="F29" s="54"/>
      <c r="G29" s="55"/>
      <c r="H29" s="56"/>
      <c r="I29" s="57"/>
      <c r="J29" s="75"/>
      <c r="K29" s="76"/>
      <c r="L29" s="67"/>
      <c r="M29" s="68"/>
      <c r="N29" s="68"/>
      <c r="O29" s="68"/>
      <c r="P29" s="68"/>
      <c r="Q29" s="68"/>
      <c r="R29" s="69"/>
      <c r="S29" s="63"/>
      <c r="T29" s="64"/>
      <c r="U29" s="65"/>
      <c r="V29" s="3"/>
      <c r="W29" s="2"/>
    </row>
    <row r="30" spans="2:23" ht="18" customHeight="1" x14ac:dyDescent="0.2">
      <c r="B30" s="2"/>
      <c r="D30" s="73">
        <v>10</v>
      </c>
      <c r="E30" s="53"/>
      <c r="F30" s="54"/>
      <c r="G30" s="55"/>
      <c r="H30" s="56"/>
      <c r="I30" s="57"/>
      <c r="J30" s="66"/>
      <c r="K30" s="59"/>
      <c r="L30" s="70"/>
      <c r="M30" s="71"/>
      <c r="N30" s="71"/>
      <c r="O30" s="71"/>
      <c r="P30" s="71"/>
      <c r="Q30" s="71"/>
      <c r="R30" s="72"/>
      <c r="S30" s="63"/>
      <c r="T30" s="64"/>
      <c r="U30" s="65"/>
      <c r="V30" s="3"/>
      <c r="W30" s="2"/>
    </row>
    <row r="31" spans="2:23" ht="18" customHeight="1" x14ac:dyDescent="0.2">
      <c r="B31" s="2"/>
      <c r="D31" s="73">
        <v>11</v>
      </c>
      <c r="E31" s="53">
        <v>98999</v>
      </c>
      <c r="F31" s="54"/>
      <c r="G31" s="55"/>
      <c r="H31" s="56">
        <v>28</v>
      </c>
      <c r="I31" s="57"/>
      <c r="J31" s="58"/>
      <c r="K31" s="59"/>
      <c r="L31" s="67"/>
      <c r="M31" s="68"/>
      <c r="N31" s="68"/>
      <c r="O31" s="68"/>
      <c r="P31" s="68"/>
      <c r="Q31" s="68"/>
      <c r="R31" s="69"/>
      <c r="S31" s="63"/>
      <c r="T31" s="64"/>
      <c r="U31" s="65"/>
      <c r="V31" s="3"/>
      <c r="W31" s="2"/>
    </row>
    <row r="32" spans="2:23" ht="18" customHeight="1" x14ac:dyDescent="0.2">
      <c r="B32" s="2"/>
      <c r="D32" s="73">
        <v>12</v>
      </c>
      <c r="E32" s="53"/>
      <c r="F32" s="54"/>
      <c r="G32" s="55"/>
      <c r="H32" s="56"/>
      <c r="I32" s="57"/>
      <c r="J32" s="58"/>
      <c r="K32" s="59"/>
      <c r="L32" s="67"/>
      <c r="M32" s="68"/>
      <c r="N32" s="68"/>
      <c r="O32" s="68"/>
      <c r="P32" s="68"/>
      <c r="Q32" s="68"/>
      <c r="R32" s="69"/>
      <c r="S32" s="63"/>
      <c r="T32" s="64"/>
      <c r="U32" s="65"/>
      <c r="V32" s="3"/>
      <c r="W32" s="2"/>
    </row>
    <row r="33" spans="2:23" ht="18" customHeight="1" x14ac:dyDescent="0.2">
      <c r="B33" s="2"/>
      <c r="D33" s="73">
        <v>13</v>
      </c>
      <c r="E33" s="53">
        <v>99226</v>
      </c>
      <c r="F33" s="54"/>
      <c r="G33" s="55"/>
      <c r="H33" s="56">
        <v>26</v>
      </c>
      <c r="I33" s="57"/>
      <c r="J33" s="66"/>
      <c r="K33" s="59"/>
      <c r="L33" s="67"/>
      <c r="M33" s="68"/>
      <c r="N33" s="68"/>
      <c r="O33" s="68"/>
      <c r="P33" s="68"/>
      <c r="Q33" s="68"/>
      <c r="R33" s="69"/>
      <c r="S33" s="63"/>
      <c r="T33" s="64"/>
      <c r="U33" s="65"/>
      <c r="V33" s="3"/>
      <c r="W33" s="2"/>
    </row>
    <row r="34" spans="2:23" ht="18" customHeight="1" x14ac:dyDescent="0.2">
      <c r="B34" s="2"/>
      <c r="D34" s="73">
        <v>14</v>
      </c>
      <c r="E34" s="53"/>
      <c r="F34" s="54"/>
      <c r="G34" s="55"/>
      <c r="H34" s="56"/>
      <c r="I34" s="57"/>
      <c r="J34" s="66"/>
      <c r="K34" s="77"/>
      <c r="L34" s="67"/>
      <c r="M34" s="68"/>
      <c r="N34" s="68"/>
      <c r="O34" s="68"/>
      <c r="P34" s="68"/>
      <c r="Q34" s="68"/>
      <c r="R34" s="69"/>
      <c r="S34" s="63"/>
      <c r="T34" s="64"/>
      <c r="U34" s="65"/>
      <c r="V34" s="3"/>
      <c r="W34" s="2"/>
    </row>
    <row r="35" spans="2:23" ht="18" customHeight="1" x14ac:dyDescent="0.2">
      <c r="B35" s="2"/>
      <c r="D35" s="73">
        <v>15</v>
      </c>
      <c r="E35" s="53"/>
      <c r="F35" s="54"/>
      <c r="G35" s="55"/>
      <c r="H35" s="56"/>
      <c r="I35" s="57"/>
      <c r="J35" s="66"/>
      <c r="K35" s="59"/>
      <c r="L35" s="67"/>
      <c r="M35" s="68"/>
      <c r="N35" s="68"/>
      <c r="O35" s="68"/>
      <c r="P35" s="68"/>
      <c r="Q35" s="68"/>
      <c r="R35" s="69"/>
      <c r="S35" s="63"/>
      <c r="T35" s="64"/>
      <c r="U35" s="65"/>
      <c r="V35" s="3"/>
      <c r="W35" s="2"/>
    </row>
    <row r="36" spans="2:23" ht="18" customHeight="1" x14ac:dyDescent="0.2">
      <c r="B36" s="2"/>
      <c r="D36" s="73">
        <v>16</v>
      </c>
      <c r="E36" s="53"/>
      <c r="F36" s="54"/>
      <c r="G36" s="55"/>
      <c r="H36" s="56"/>
      <c r="I36" s="57"/>
      <c r="J36" s="58"/>
      <c r="K36" s="59"/>
      <c r="L36" s="67"/>
      <c r="M36" s="68"/>
      <c r="N36" s="68"/>
      <c r="O36" s="68"/>
      <c r="P36" s="68"/>
      <c r="Q36" s="68"/>
      <c r="R36" s="69"/>
      <c r="S36" s="63"/>
      <c r="T36" s="64"/>
      <c r="U36" s="65"/>
      <c r="V36" s="3"/>
      <c r="W36" s="2"/>
    </row>
    <row r="37" spans="2:23" ht="18" customHeight="1" x14ac:dyDescent="0.2">
      <c r="B37" s="2"/>
      <c r="D37" s="73">
        <v>17</v>
      </c>
      <c r="E37" s="53"/>
      <c r="F37" s="54"/>
      <c r="G37" s="55"/>
      <c r="H37" s="56"/>
      <c r="I37" s="57"/>
      <c r="J37" s="58"/>
      <c r="K37" s="59"/>
      <c r="L37" s="70"/>
      <c r="M37" s="71"/>
      <c r="N37" s="71"/>
      <c r="O37" s="71"/>
      <c r="P37" s="71"/>
      <c r="Q37" s="71"/>
      <c r="R37" s="72"/>
      <c r="S37" s="63"/>
      <c r="T37" s="64"/>
      <c r="U37" s="65"/>
      <c r="V37" s="3"/>
      <c r="W37" s="2"/>
    </row>
    <row r="38" spans="2:23" ht="18" customHeight="1" x14ac:dyDescent="0.2">
      <c r="B38" s="2"/>
      <c r="D38" s="73">
        <v>18</v>
      </c>
      <c r="E38" s="53"/>
      <c r="F38" s="54"/>
      <c r="G38" s="55"/>
      <c r="H38" s="56"/>
      <c r="I38" s="57"/>
      <c r="J38" s="66"/>
      <c r="K38" s="59"/>
      <c r="L38" s="67"/>
      <c r="M38" s="68"/>
      <c r="N38" s="68"/>
      <c r="O38" s="68"/>
      <c r="P38" s="68"/>
      <c r="Q38" s="68"/>
      <c r="R38" s="69"/>
      <c r="S38" s="63"/>
      <c r="T38" s="64"/>
      <c r="U38" s="65"/>
      <c r="V38" s="3"/>
      <c r="W38" s="2"/>
    </row>
    <row r="39" spans="2:23" ht="18" customHeight="1" x14ac:dyDescent="0.2">
      <c r="B39" s="2"/>
      <c r="D39" s="73">
        <v>19</v>
      </c>
      <c r="E39" s="53">
        <v>99663</v>
      </c>
      <c r="F39" s="54"/>
      <c r="G39" s="55"/>
      <c r="H39" s="56">
        <v>36</v>
      </c>
      <c r="I39" s="57"/>
      <c r="J39" s="58"/>
      <c r="K39" s="77"/>
      <c r="L39" s="67"/>
      <c r="M39" s="68"/>
      <c r="N39" s="68"/>
      <c r="O39" s="68"/>
      <c r="P39" s="68"/>
      <c r="Q39" s="68"/>
      <c r="R39" s="69"/>
      <c r="S39" s="63"/>
      <c r="T39" s="64"/>
      <c r="U39" s="65"/>
      <c r="V39" s="3"/>
      <c r="W39" s="2"/>
    </row>
    <row r="40" spans="2:23" ht="18" customHeight="1" x14ac:dyDescent="0.2">
      <c r="B40" s="2"/>
      <c r="D40" s="73">
        <v>20</v>
      </c>
      <c r="E40" s="53"/>
      <c r="F40" s="54"/>
      <c r="G40" s="55"/>
      <c r="H40" s="56"/>
      <c r="I40" s="57"/>
      <c r="J40" s="58"/>
      <c r="K40" s="59"/>
      <c r="L40" s="67"/>
      <c r="M40" s="68"/>
      <c r="N40" s="68"/>
      <c r="O40" s="68"/>
      <c r="P40" s="68"/>
      <c r="Q40" s="68"/>
      <c r="R40" s="69"/>
      <c r="S40" s="63"/>
      <c r="T40" s="64"/>
      <c r="U40" s="65"/>
      <c r="V40" s="3"/>
      <c r="W40" s="2"/>
    </row>
    <row r="41" spans="2:23" ht="18" customHeight="1" x14ac:dyDescent="0.2">
      <c r="B41" s="2"/>
      <c r="D41" s="73">
        <v>21</v>
      </c>
      <c r="E41" s="53"/>
      <c r="F41" s="54"/>
      <c r="G41" s="55"/>
      <c r="H41" s="56"/>
      <c r="I41" s="57"/>
      <c r="J41" s="66"/>
      <c r="K41" s="59"/>
      <c r="L41" s="60" t="s">
        <v>39</v>
      </c>
      <c r="M41" s="61"/>
      <c r="N41" s="61"/>
      <c r="O41" s="61"/>
      <c r="P41" s="61"/>
      <c r="Q41" s="61"/>
      <c r="R41" s="62"/>
      <c r="S41" s="63">
        <v>20000</v>
      </c>
      <c r="T41" s="64"/>
      <c r="U41" s="65"/>
      <c r="V41" s="3"/>
      <c r="W41" s="2"/>
    </row>
    <row r="42" spans="2:23" ht="18" customHeight="1" x14ac:dyDescent="0.2">
      <c r="B42" s="2"/>
      <c r="D42" s="73">
        <v>22</v>
      </c>
      <c r="E42" s="53"/>
      <c r="F42" s="54"/>
      <c r="G42" s="55"/>
      <c r="H42" s="56"/>
      <c r="I42" s="57"/>
      <c r="J42" s="66"/>
      <c r="K42" s="59"/>
      <c r="L42" s="67"/>
      <c r="M42" s="68"/>
      <c r="N42" s="68"/>
      <c r="O42" s="68"/>
      <c r="P42" s="68"/>
      <c r="Q42" s="68"/>
      <c r="R42" s="69"/>
      <c r="S42" s="63"/>
      <c r="T42" s="64"/>
      <c r="U42" s="65"/>
      <c r="V42" s="3"/>
      <c r="W42" s="2"/>
    </row>
    <row r="43" spans="2:23" ht="18" customHeight="1" x14ac:dyDescent="0.2">
      <c r="B43" s="2"/>
      <c r="D43" s="73">
        <v>23</v>
      </c>
      <c r="E43" s="53">
        <v>100062</v>
      </c>
      <c r="F43" s="54"/>
      <c r="G43" s="55"/>
      <c r="H43" s="56">
        <v>32</v>
      </c>
      <c r="I43" s="57"/>
      <c r="J43" s="66"/>
      <c r="K43" s="59"/>
      <c r="L43" s="67"/>
      <c r="M43" s="68"/>
      <c r="N43" s="68"/>
      <c r="O43" s="68"/>
      <c r="P43" s="68"/>
      <c r="Q43" s="68"/>
      <c r="R43" s="69"/>
      <c r="S43" s="63"/>
      <c r="T43" s="64"/>
      <c r="U43" s="65"/>
      <c r="V43" s="3"/>
      <c r="W43" s="2"/>
    </row>
    <row r="44" spans="2:23" ht="18" customHeight="1" x14ac:dyDescent="0.2">
      <c r="B44" s="2"/>
      <c r="D44" s="73">
        <v>24</v>
      </c>
      <c r="E44" s="53"/>
      <c r="F44" s="54"/>
      <c r="G44" s="55"/>
      <c r="H44" s="56"/>
      <c r="I44" s="57"/>
      <c r="J44" s="66"/>
      <c r="K44" s="59"/>
      <c r="L44" s="67"/>
      <c r="M44" s="68"/>
      <c r="N44" s="68"/>
      <c r="O44" s="68"/>
      <c r="P44" s="68"/>
      <c r="Q44" s="68"/>
      <c r="R44" s="69"/>
      <c r="S44" s="63"/>
      <c r="T44" s="64"/>
      <c r="U44" s="65"/>
      <c r="V44" s="3"/>
      <c r="W44" s="2"/>
    </row>
    <row r="45" spans="2:23" ht="18" customHeight="1" x14ac:dyDescent="0.2">
      <c r="B45" s="2"/>
      <c r="D45" s="73">
        <v>25</v>
      </c>
      <c r="E45" s="53"/>
      <c r="F45" s="54"/>
      <c r="G45" s="55"/>
      <c r="H45" s="56"/>
      <c r="I45" s="57"/>
      <c r="J45" s="66"/>
      <c r="K45" s="78"/>
      <c r="L45" s="79"/>
      <c r="M45" s="68"/>
      <c r="N45" s="68"/>
      <c r="O45" s="68"/>
      <c r="P45" s="68"/>
      <c r="Q45" s="68"/>
      <c r="R45" s="69"/>
      <c r="S45" s="63"/>
      <c r="T45" s="64"/>
      <c r="U45" s="65"/>
      <c r="V45" s="3"/>
      <c r="W45" s="2"/>
    </row>
    <row r="46" spans="2:23" ht="18" customHeight="1" x14ac:dyDescent="0.2">
      <c r="B46" s="2"/>
      <c r="D46" s="73">
        <v>26</v>
      </c>
      <c r="E46" s="53"/>
      <c r="F46" s="54"/>
      <c r="G46" s="55"/>
      <c r="H46" s="56"/>
      <c r="I46" s="57"/>
      <c r="J46" s="80"/>
      <c r="K46" s="78"/>
      <c r="L46" s="67"/>
      <c r="M46" s="68"/>
      <c r="N46" s="68"/>
      <c r="O46" s="68"/>
      <c r="P46" s="68"/>
      <c r="Q46" s="68"/>
      <c r="R46" s="69"/>
      <c r="S46" s="63"/>
      <c r="T46" s="64"/>
      <c r="U46" s="65"/>
      <c r="V46" s="3"/>
      <c r="W46" s="2"/>
    </row>
    <row r="47" spans="2:23" ht="18" customHeight="1" x14ac:dyDescent="0.2">
      <c r="B47" s="2"/>
      <c r="D47" s="73">
        <v>27</v>
      </c>
      <c r="E47" s="53"/>
      <c r="F47" s="54"/>
      <c r="G47" s="55"/>
      <c r="H47" s="56"/>
      <c r="I47" s="57"/>
      <c r="J47" s="58"/>
      <c r="K47" s="59"/>
      <c r="L47" s="81"/>
      <c r="M47" s="82"/>
      <c r="N47" s="82"/>
      <c r="O47" s="82"/>
      <c r="P47" s="82"/>
      <c r="Q47" s="82"/>
      <c r="R47" s="83"/>
      <c r="S47" s="63"/>
      <c r="T47" s="64"/>
      <c r="U47" s="65"/>
      <c r="V47" s="3"/>
      <c r="W47" s="2"/>
    </row>
    <row r="48" spans="2:23" ht="18" customHeight="1" x14ac:dyDescent="0.2">
      <c r="B48" s="2"/>
      <c r="D48" s="73">
        <v>28</v>
      </c>
      <c r="E48" s="53"/>
      <c r="F48" s="54"/>
      <c r="G48" s="55"/>
      <c r="H48" s="56"/>
      <c r="I48" s="57"/>
      <c r="J48" s="58"/>
      <c r="K48" s="59"/>
      <c r="L48" s="70"/>
      <c r="M48" s="71"/>
      <c r="N48" s="71"/>
      <c r="O48" s="71"/>
      <c r="P48" s="71"/>
      <c r="Q48" s="71"/>
      <c r="R48" s="72"/>
      <c r="S48" s="63"/>
      <c r="T48" s="64"/>
      <c r="U48" s="65"/>
      <c r="V48" s="3"/>
      <c r="W48" s="2"/>
    </row>
    <row r="49" spans="2:23" ht="18" customHeight="1" x14ac:dyDescent="0.2">
      <c r="B49" s="2"/>
      <c r="D49" s="52">
        <v>30</v>
      </c>
      <c r="E49" s="53"/>
      <c r="F49" s="54"/>
      <c r="G49" s="55"/>
      <c r="H49" s="56"/>
      <c r="I49" s="57"/>
      <c r="J49" s="66"/>
      <c r="K49" s="59"/>
      <c r="L49" s="67"/>
      <c r="M49" s="68"/>
      <c r="N49" s="68"/>
      <c r="O49" s="68"/>
      <c r="P49" s="68"/>
      <c r="Q49" s="68"/>
      <c r="R49" s="69"/>
      <c r="S49" s="63"/>
      <c r="T49" s="64"/>
      <c r="U49" s="65"/>
      <c r="V49" s="3"/>
      <c r="W49" s="2"/>
    </row>
    <row r="50" spans="2:23" ht="18" customHeight="1" x14ac:dyDescent="0.2">
      <c r="B50" s="2"/>
      <c r="D50" s="52">
        <v>30</v>
      </c>
      <c r="E50" s="53"/>
      <c r="F50" s="54"/>
      <c r="G50" s="55"/>
      <c r="H50" s="56"/>
      <c r="I50" s="57"/>
      <c r="J50" s="58"/>
      <c r="K50" s="59"/>
      <c r="L50" s="67"/>
      <c r="M50" s="68"/>
      <c r="N50" s="68"/>
      <c r="O50" s="68"/>
      <c r="P50" s="68"/>
      <c r="Q50" s="68"/>
      <c r="R50" s="69"/>
      <c r="S50" s="63"/>
      <c r="T50" s="64"/>
      <c r="U50" s="65"/>
      <c r="V50" s="3"/>
      <c r="W50" s="2"/>
    </row>
    <row r="51" spans="2:23" ht="18" customHeight="1" thickBot="1" x14ac:dyDescent="0.25">
      <c r="B51" s="2"/>
      <c r="D51" s="84">
        <v>31</v>
      </c>
      <c r="E51" s="53"/>
      <c r="F51" s="54"/>
      <c r="G51" s="55"/>
      <c r="H51" s="85"/>
      <c r="I51" s="86"/>
      <c r="J51" s="87"/>
      <c r="K51" s="88"/>
      <c r="L51" s="70"/>
      <c r="M51" s="71"/>
      <c r="N51" s="71"/>
      <c r="O51" s="71"/>
      <c r="P51" s="71"/>
      <c r="Q51" s="71"/>
      <c r="R51" s="72"/>
      <c r="S51" s="63"/>
      <c r="T51" s="64"/>
      <c r="U51" s="65"/>
      <c r="V51" s="3"/>
      <c r="W51" s="2"/>
    </row>
    <row r="52" spans="2:23" ht="21" customHeight="1" thickTop="1" thickBot="1" x14ac:dyDescent="0.25">
      <c r="B52" s="2"/>
      <c r="D52" s="89" t="s">
        <v>40</v>
      </c>
      <c r="E52" s="90"/>
      <c r="F52" s="90"/>
      <c r="G52" s="91"/>
      <c r="H52" s="92">
        <f>SUM(H21:H51)</f>
        <v>181</v>
      </c>
      <c r="I52" s="93">
        <f>SUM(I21:I51)</f>
        <v>0</v>
      </c>
      <c r="J52" s="94">
        <f>SUM(J21:J51)</f>
        <v>0</v>
      </c>
      <c r="K52" s="95">
        <f>SUM(K21:K51)</f>
        <v>0</v>
      </c>
      <c r="L52" s="96"/>
      <c r="M52" s="97"/>
      <c r="N52" s="97"/>
      <c r="O52" s="96"/>
      <c r="P52" s="97"/>
      <c r="Q52" s="97"/>
      <c r="R52" s="98"/>
      <c r="S52" s="99">
        <f>SUM(S21:S51)</f>
        <v>20000</v>
      </c>
      <c r="T52" s="100"/>
      <c r="U52" s="101"/>
      <c r="V52" s="3"/>
      <c r="W52" s="2"/>
    </row>
    <row r="53" spans="2:23" ht="3.75" customHeight="1" thickTop="1" x14ac:dyDescent="0.2">
      <c r="B53" s="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102"/>
      <c r="T53" s="102"/>
      <c r="U53" s="102"/>
      <c r="V53" s="3"/>
      <c r="W53" s="2"/>
    </row>
    <row r="54" spans="2:23" ht="16.5" customHeight="1" x14ac:dyDescent="0.2">
      <c r="B54" s="2"/>
      <c r="D54" s="4"/>
      <c r="E54" s="6"/>
      <c r="F54" s="4"/>
      <c r="G54" s="4"/>
      <c r="H54" s="4"/>
      <c r="I54" s="6"/>
      <c r="J54" s="4"/>
      <c r="K54" s="4"/>
      <c r="L54" s="6"/>
      <c r="M54" s="6" t="s">
        <v>41</v>
      </c>
      <c r="N54" s="4"/>
      <c r="O54" s="4"/>
      <c r="P54" s="4"/>
      <c r="Q54" s="4"/>
      <c r="R54" s="103" t="s">
        <v>34</v>
      </c>
      <c r="S54" s="103"/>
      <c r="T54" s="103"/>
      <c r="U54" s="103"/>
      <c r="V54" s="3"/>
      <c r="W54" s="2"/>
    </row>
    <row r="55" spans="2:23" x14ac:dyDescent="0.2">
      <c r="B55" s="2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3"/>
      <c r="W55" s="2"/>
    </row>
    <row r="56" spans="2:23" ht="16.5" customHeight="1" x14ac:dyDescent="0.2">
      <c r="B56" s="2"/>
      <c r="D56" s="4"/>
      <c r="E56" s="104" t="s">
        <v>42</v>
      </c>
      <c r="F56" s="104"/>
      <c r="G56" s="104"/>
      <c r="H56" s="104"/>
      <c r="I56" s="104"/>
      <c r="J56" s="105" t="s">
        <v>3</v>
      </c>
      <c r="K56" s="106">
        <v>100062</v>
      </c>
      <c r="L56" s="4"/>
      <c r="M56" s="107"/>
      <c r="N56" s="6" t="s">
        <v>33</v>
      </c>
      <c r="O56" s="6"/>
      <c r="P56" s="107"/>
      <c r="Q56" s="107" t="s">
        <v>3</v>
      </c>
      <c r="R56" s="108">
        <f>I52</f>
        <v>0</v>
      </c>
      <c r="S56" s="108"/>
      <c r="T56" s="108"/>
      <c r="U56" s="108"/>
      <c r="V56" s="3"/>
      <c r="W56" s="2"/>
    </row>
    <row r="57" spans="2:23" ht="16.5" customHeight="1" x14ac:dyDescent="0.2">
      <c r="B57" s="2"/>
      <c r="D57" s="4"/>
      <c r="E57" s="104" t="s">
        <v>43</v>
      </c>
      <c r="F57" s="104"/>
      <c r="G57" s="104"/>
      <c r="H57" s="104"/>
      <c r="I57" s="104"/>
      <c r="J57" s="105" t="s">
        <v>3</v>
      </c>
      <c r="K57" s="106">
        <v>98041</v>
      </c>
      <c r="L57" s="4"/>
      <c r="M57" s="107" t="s">
        <v>44</v>
      </c>
      <c r="N57" s="6" t="s">
        <v>35</v>
      </c>
      <c r="O57" s="6"/>
      <c r="P57" s="6"/>
      <c r="Q57" s="107" t="s">
        <v>3</v>
      </c>
      <c r="R57" s="108">
        <v>0</v>
      </c>
      <c r="S57" s="108"/>
      <c r="T57" s="108"/>
      <c r="U57" s="108"/>
      <c r="V57" s="3"/>
      <c r="W57" s="2"/>
    </row>
    <row r="58" spans="2:23" ht="16.5" customHeight="1" x14ac:dyDescent="0.2">
      <c r="B58" s="2"/>
      <c r="D58" s="4"/>
      <c r="E58" s="4"/>
      <c r="F58" s="4"/>
      <c r="G58" s="4"/>
      <c r="H58" s="4"/>
      <c r="I58" s="4"/>
      <c r="J58" s="105"/>
      <c r="K58" s="106"/>
      <c r="L58" s="4"/>
      <c r="M58" s="107" t="s">
        <v>45</v>
      </c>
      <c r="N58" s="6" t="s">
        <v>46</v>
      </c>
      <c r="O58" s="6"/>
      <c r="P58" s="6"/>
      <c r="Q58" s="107" t="s">
        <v>3</v>
      </c>
      <c r="R58" s="108">
        <v>0</v>
      </c>
      <c r="S58" s="108"/>
      <c r="T58" s="108"/>
      <c r="U58" s="108"/>
      <c r="V58" s="3"/>
      <c r="W58" s="2"/>
    </row>
    <row r="59" spans="2:23" ht="16.5" customHeight="1" x14ac:dyDescent="0.3">
      <c r="B59" s="2"/>
      <c r="D59" s="109"/>
      <c r="E59" s="104" t="s">
        <v>47</v>
      </c>
      <c r="F59" s="104"/>
      <c r="G59" s="104"/>
      <c r="H59" s="104"/>
      <c r="I59" s="104"/>
      <c r="J59" s="105" t="s">
        <v>3</v>
      </c>
      <c r="K59" s="106">
        <f>+K56-K57</f>
        <v>2021</v>
      </c>
      <c r="L59" s="4"/>
      <c r="M59" s="107" t="s">
        <v>48</v>
      </c>
      <c r="N59" s="6" t="s">
        <v>49</v>
      </c>
      <c r="O59" s="6"/>
      <c r="P59" s="6"/>
      <c r="Q59" s="107" t="s">
        <v>3</v>
      </c>
      <c r="R59" s="108">
        <v>0</v>
      </c>
      <c r="S59" s="108"/>
      <c r="T59" s="108"/>
      <c r="U59" s="108"/>
      <c r="V59" s="3"/>
      <c r="W59" s="2"/>
    </row>
    <row r="60" spans="2:23" ht="16.5" customHeight="1" x14ac:dyDescent="0.2">
      <c r="B60" s="2"/>
      <c r="D60" s="4"/>
      <c r="E60" s="104" t="s">
        <v>50</v>
      </c>
      <c r="F60" s="104"/>
      <c r="G60" s="104"/>
      <c r="H60" s="104"/>
      <c r="I60" s="104"/>
      <c r="J60" s="105" t="s">
        <v>3</v>
      </c>
      <c r="K60" s="106">
        <f>H52</f>
        <v>181</v>
      </c>
      <c r="L60" s="4"/>
      <c r="M60" s="107" t="s">
        <v>51</v>
      </c>
      <c r="N60" s="6" t="s">
        <v>52</v>
      </c>
      <c r="O60" s="6"/>
      <c r="P60" s="6"/>
      <c r="Q60" s="107" t="s">
        <v>3</v>
      </c>
      <c r="R60" s="108">
        <f>'[1]TOL&amp;PARK(AGUSTUS-2019)'!E38</f>
        <v>981000</v>
      </c>
      <c r="S60" s="108"/>
      <c r="T60" s="108"/>
      <c r="U60" s="108"/>
      <c r="V60" s="3"/>
      <c r="W60" s="2"/>
    </row>
    <row r="61" spans="2:23" ht="16.5" customHeight="1" x14ac:dyDescent="0.2">
      <c r="B61" s="2"/>
      <c r="D61" s="4"/>
      <c r="E61" s="104" t="s">
        <v>53</v>
      </c>
      <c r="F61" s="104"/>
      <c r="G61" s="104"/>
      <c r="H61" s="104"/>
      <c r="I61" s="104"/>
      <c r="J61" s="105" t="s">
        <v>3</v>
      </c>
      <c r="K61" s="110">
        <f>K59/K60</f>
        <v>11.165745856353592</v>
      </c>
      <c r="L61" s="4"/>
      <c r="M61" s="107" t="s">
        <v>54</v>
      </c>
      <c r="N61" s="6" t="s">
        <v>55</v>
      </c>
      <c r="O61" s="6"/>
      <c r="P61" s="6"/>
      <c r="Q61" s="107" t="s">
        <v>3</v>
      </c>
      <c r="R61" s="108">
        <f>'[1]TOL&amp;PARK(AGUSTUS-2019)'!F38</f>
        <v>12000</v>
      </c>
      <c r="S61" s="108"/>
      <c r="T61" s="108"/>
      <c r="U61" s="108"/>
      <c r="V61" s="3"/>
      <c r="W61" s="2"/>
    </row>
    <row r="62" spans="2:23" ht="16.5" customHeight="1" x14ac:dyDescent="0.2">
      <c r="B62" s="2"/>
      <c r="D62" s="4"/>
      <c r="E62" s="4"/>
      <c r="F62" s="4"/>
      <c r="G62" s="4"/>
      <c r="H62" s="4"/>
      <c r="I62" s="4"/>
      <c r="J62" s="4"/>
      <c r="K62" s="4"/>
      <c r="L62" s="4"/>
      <c r="M62" s="107" t="s">
        <v>56</v>
      </c>
      <c r="N62" s="6" t="s">
        <v>57</v>
      </c>
      <c r="O62" s="6"/>
      <c r="P62" s="6"/>
      <c r="Q62" s="107" t="s">
        <v>3</v>
      </c>
      <c r="R62" s="108">
        <f>S52</f>
        <v>20000</v>
      </c>
      <c r="S62" s="108"/>
      <c r="T62" s="108"/>
      <c r="U62" s="108"/>
      <c r="V62" s="3"/>
      <c r="W62" s="2"/>
    </row>
    <row r="63" spans="2:23" ht="18" customHeight="1" thickBot="1" x14ac:dyDescent="0.25">
      <c r="B63" s="2"/>
      <c r="D63" s="4"/>
      <c r="E63" s="4"/>
      <c r="F63" s="4"/>
      <c r="G63" s="4"/>
      <c r="H63" s="4"/>
      <c r="I63" s="4"/>
      <c r="J63" s="4"/>
      <c r="K63" s="111"/>
      <c r="L63" s="4"/>
      <c r="M63" s="4"/>
      <c r="N63" s="6" t="s">
        <v>58</v>
      </c>
      <c r="O63" s="4"/>
      <c r="P63" s="4"/>
      <c r="Q63" s="107" t="s">
        <v>3</v>
      </c>
      <c r="R63" s="112">
        <f>SUM(R56:U62)</f>
        <v>1013000</v>
      </c>
      <c r="S63" s="112"/>
      <c r="T63" s="112"/>
      <c r="U63" s="112"/>
      <c r="V63" s="3"/>
      <c r="W63" s="2"/>
    </row>
    <row r="64" spans="2:23" ht="13.5" thickTop="1" x14ac:dyDescent="0.2">
      <c r="B64" s="2"/>
      <c r="D64" s="4"/>
      <c r="E64" s="4"/>
      <c r="F64" s="4"/>
      <c r="G64" s="4"/>
      <c r="H64" s="4"/>
      <c r="I64" s="111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3"/>
      <c r="W64" s="2"/>
    </row>
    <row r="65" spans="2:23" x14ac:dyDescent="0.2">
      <c r="B65" s="2"/>
      <c r="D65" s="4"/>
      <c r="E65" s="4" t="s">
        <v>59</v>
      </c>
      <c r="F65" s="4"/>
      <c r="G65" s="4"/>
      <c r="H65" s="4"/>
      <c r="I65" s="113"/>
      <c r="J65" s="4"/>
      <c r="K65" s="4"/>
      <c r="L65" s="4"/>
      <c r="M65" s="6" t="s">
        <v>60</v>
      </c>
      <c r="N65" s="4"/>
      <c r="O65" s="4"/>
      <c r="P65" s="4"/>
      <c r="Q65" s="4"/>
      <c r="R65" s="4"/>
      <c r="S65" s="4"/>
      <c r="T65" s="4"/>
      <c r="U65" s="4"/>
      <c r="V65" s="3"/>
      <c r="W65" s="2"/>
    </row>
    <row r="66" spans="2:23" x14ac:dyDescent="0.2">
      <c r="B66" s="2"/>
      <c r="D66" s="4"/>
      <c r="E66" s="4"/>
      <c r="F66" s="32"/>
      <c r="G66" s="114"/>
      <c r="H66" s="114"/>
      <c r="I66" s="4"/>
      <c r="J66" s="4"/>
      <c r="K66" s="111"/>
      <c r="L66" s="4"/>
      <c r="M66" s="6"/>
      <c r="N66" s="4"/>
      <c r="O66" s="4"/>
      <c r="P66" s="4"/>
      <c r="Q66" s="4"/>
      <c r="R66" s="32"/>
      <c r="S66" s="32"/>
      <c r="T66" s="32"/>
      <c r="U66" s="32"/>
      <c r="V66" s="3"/>
      <c r="W66" s="2"/>
    </row>
    <row r="67" spans="2:23" x14ac:dyDescent="0.2">
      <c r="B67" s="2"/>
      <c r="D67" s="4"/>
      <c r="E67" s="4"/>
      <c r="F67" s="4"/>
      <c r="G67" s="4"/>
      <c r="H67" s="4"/>
      <c r="I67" s="4"/>
      <c r="J67" s="4"/>
      <c r="K67" s="111"/>
      <c r="L67" s="4"/>
      <c r="M67" s="6"/>
      <c r="N67" s="4"/>
      <c r="O67" s="4"/>
      <c r="P67" s="4"/>
      <c r="Q67" s="4"/>
      <c r="R67" s="32"/>
      <c r="S67" s="32"/>
      <c r="T67" s="32"/>
      <c r="U67" s="32"/>
      <c r="V67" s="3"/>
      <c r="W67" s="2"/>
    </row>
    <row r="68" spans="2:23" x14ac:dyDescent="0.2">
      <c r="B68" s="2"/>
      <c r="D68" s="4"/>
      <c r="E68" s="4"/>
      <c r="F68" s="4"/>
      <c r="G68" s="4"/>
      <c r="H68" s="4"/>
      <c r="I68" s="4"/>
      <c r="J68" s="4"/>
      <c r="K68" s="111"/>
      <c r="L68" s="4"/>
      <c r="M68" s="6"/>
      <c r="N68" s="4"/>
      <c r="O68" s="4"/>
      <c r="P68" s="4"/>
      <c r="Q68" s="4"/>
      <c r="R68" s="32"/>
      <c r="S68" s="32"/>
      <c r="T68" s="32"/>
      <c r="U68" s="32"/>
      <c r="V68" s="3"/>
      <c r="W68" s="2"/>
    </row>
    <row r="69" spans="2:23" x14ac:dyDescent="0.2">
      <c r="B69" s="2"/>
      <c r="D69" s="4"/>
      <c r="E69" s="4"/>
      <c r="F69" s="4"/>
      <c r="G69" s="4"/>
      <c r="H69" s="4"/>
      <c r="I69" s="4"/>
      <c r="J69" s="4"/>
      <c r="K69" s="4"/>
      <c r="L69" s="4"/>
      <c r="M69" s="6"/>
      <c r="N69" s="4"/>
      <c r="O69" s="4"/>
      <c r="P69" s="4"/>
      <c r="Q69" s="4"/>
      <c r="R69" s="32"/>
      <c r="S69" s="32"/>
      <c r="T69" s="32"/>
      <c r="U69" s="32"/>
      <c r="V69" s="3"/>
      <c r="W69" s="2"/>
    </row>
    <row r="70" spans="2:23" ht="11.1" customHeight="1" x14ac:dyDescent="0.2">
      <c r="B70" s="2"/>
      <c r="D70" s="4"/>
      <c r="E70" s="4"/>
      <c r="F70" s="4"/>
      <c r="G70" s="4"/>
      <c r="H70" s="4"/>
      <c r="I70" s="4"/>
      <c r="J70" s="4"/>
      <c r="K70" s="4"/>
      <c r="L70" s="4"/>
      <c r="M70" s="6"/>
      <c r="N70" s="4"/>
      <c r="O70" s="4"/>
      <c r="P70" s="4"/>
      <c r="Q70" s="4"/>
      <c r="R70" s="32"/>
      <c r="S70" s="32"/>
      <c r="T70" s="32"/>
      <c r="U70" s="32"/>
      <c r="V70" s="3"/>
      <c r="W70" s="2"/>
    </row>
    <row r="71" spans="2:23" x14ac:dyDescent="0.2">
      <c r="B71" s="2"/>
      <c r="D71" s="4"/>
      <c r="E71" s="4" t="s">
        <v>61</v>
      </c>
      <c r="F71" s="115"/>
      <c r="G71" s="115"/>
      <c r="H71" s="115"/>
      <c r="I71" s="4"/>
      <c r="J71" s="4"/>
      <c r="K71" s="4"/>
      <c r="L71" s="4"/>
      <c r="M71" s="6" t="s">
        <v>62</v>
      </c>
      <c r="N71" s="4"/>
      <c r="O71" s="4"/>
      <c r="P71" s="4"/>
      <c r="Q71" s="4"/>
      <c r="R71" s="32"/>
      <c r="S71" s="32"/>
      <c r="T71" s="32"/>
      <c r="U71" s="32"/>
      <c r="V71" s="3"/>
      <c r="W71" s="2"/>
    </row>
    <row r="72" spans="2:23" x14ac:dyDescent="0.2">
      <c r="B72" s="2"/>
      <c r="D72" s="4"/>
      <c r="E72" s="4"/>
      <c r="F72" s="116"/>
      <c r="G72" s="116"/>
      <c r="H72" s="114"/>
      <c r="I72" s="4"/>
      <c r="J72" s="4"/>
      <c r="K72" s="4"/>
      <c r="L72" s="4"/>
      <c r="M72" s="6"/>
      <c r="N72" s="4"/>
      <c r="O72" s="4"/>
      <c r="P72" s="4"/>
      <c r="Q72" s="4"/>
      <c r="R72" s="4"/>
      <c r="S72" s="4"/>
      <c r="T72" s="4"/>
      <c r="U72" s="4"/>
      <c r="V72" s="3"/>
      <c r="W72" s="2"/>
    </row>
    <row r="73" spans="2:23" ht="3.75" customHeight="1" x14ac:dyDescent="0.2">
      <c r="B73" s="2"/>
      <c r="C73" s="2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8"/>
      <c r="W73" s="2"/>
    </row>
    <row r="74" spans="2:23" x14ac:dyDescent="0.2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 t="s">
        <v>63</v>
      </c>
      <c r="U74" s="4"/>
      <c r="V74" s="3"/>
    </row>
    <row r="75" spans="2:2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</sheetData>
  <mergeCells count="127">
    <mergeCell ref="R62:U62"/>
    <mergeCell ref="R63:U63"/>
    <mergeCell ref="F71:H71"/>
    <mergeCell ref="F72:G72"/>
    <mergeCell ref="R56:U56"/>
    <mergeCell ref="R57:U57"/>
    <mergeCell ref="R58:U58"/>
    <mergeCell ref="R59:U59"/>
    <mergeCell ref="R60:U60"/>
    <mergeCell ref="R61:U61"/>
    <mergeCell ref="E51:G51"/>
    <mergeCell ref="L51:R51"/>
    <mergeCell ref="S51:U51"/>
    <mergeCell ref="D52:G52"/>
    <mergeCell ref="S52:U52"/>
    <mergeCell ref="R54:U54"/>
    <mergeCell ref="E49:G49"/>
    <mergeCell ref="L49:R49"/>
    <mergeCell ref="S49:U49"/>
    <mergeCell ref="E50:G50"/>
    <mergeCell ref="L50:R50"/>
    <mergeCell ref="S50:U50"/>
    <mergeCell ref="E47:G47"/>
    <mergeCell ref="L47:R47"/>
    <mergeCell ref="S47:U47"/>
    <mergeCell ref="E48:G48"/>
    <mergeCell ref="L48:R48"/>
    <mergeCell ref="S48:U48"/>
    <mergeCell ref="E45:G45"/>
    <mergeCell ref="L45:R45"/>
    <mergeCell ref="S45:U45"/>
    <mergeCell ref="E46:G46"/>
    <mergeCell ref="L46:R46"/>
    <mergeCell ref="S46:U46"/>
    <mergeCell ref="E43:G43"/>
    <mergeCell ref="L43:R43"/>
    <mergeCell ref="S43:U43"/>
    <mergeCell ref="E44:G44"/>
    <mergeCell ref="L44:R44"/>
    <mergeCell ref="S44:U44"/>
    <mergeCell ref="E41:G41"/>
    <mergeCell ref="L41:R41"/>
    <mergeCell ref="S41:U41"/>
    <mergeCell ref="E42:G42"/>
    <mergeCell ref="L42:R42"/>
    <mergeCell ref="S42:U42"/>
    <mergeCell ref="E39:G39"/>
    <mergeCell ref="L39:R39"/>
    <mergeCell ref="S39:U39"/>
    <mergeCell ref="E40:G40"/>
    <mergeCell ref="L40:R40"/>
    <mergeCell ref="S40:U40"/>
    <mergeCell ref="E37:G37"/>
    <mergeCell ref="L37:R37"/>
    <mergeCell ref="S37:U37"/>
    <mergeCell ref="E38:G38"/>
    <mergeCell ref="L38:R38"/>
    <mergeCell ref="S38:U38"/>
    <mergeCell ref="E35:G35"/>
    <mergeCell ref="L35:R35"/>
    <mergeCell ref="S35:U35"/>
    <mergeCell ref="E36:G36"/>
    <mergeCell ref="L36:R36"/>
    <mergeCell ref="S36:U36"/>
    <mergeCell ref="E33:G33"/>
    <mergeCell ref="L33:R33"/>
    <mergeCell ref="S33:U33"/>
    <mergeCell ref="E34:G34"/>
    <mergeCell ref="L34:R34"/>
    <mergeCell ref="S34:U34"/>
    <mergeCell ref="E31:G31"/>
    <mergeCell ref="L31:R31"/>
    <mergeCell ref="S31:U31"/>
    <mergeCell ref="E32:G32"/>
    <mergeCell ref="L32:R32"/>
    <mergeCell ref="S32:U32"/>
    <mergeCell ref="E29:G29"/>
    <mergeCell ref="L29:R29"/>
    <mergeCell ref="S29:U29"/>
    <mergeCell ref="E30:G30"/>
    <mergeCell ref="L30:R30"/>
    <mergeCell ref="S30:U30"/>
    <mergeCell ref="E27:G27"/>
    <mergeCell ref="L27:R27"/>
    <mergeCell ref="S27:U27"/>
    <mergeCell ref="E28:G28"/>
    <mergeCell ref="L28:R28"/>
    <mergeCell ref="S28:U28"/>
    <mergeCell ref="E25:G25"/>
    <mergeCell ref="L25:R25"/>
    <mergeCell ref="S25:U25"/>
    <mergeCell ref="E26:G26"/>
    <mergeCell ref="L26:R26"/>
    <mergeCell ref="S26:U26"/>
    <mergeCell ref="E23:G23"/>
    <mergeCell ref="L23:R23"/>
    <mergeCell ref="S23:U23"/>
    <mergeCell ref="E24:G24"/>
    <mergeCell ref="L24:R24"/>
    <mergeCell ref="S24:U24"/>
    <mergeCell ref="E21:G21"/>
    <mergeCell ref="L21:R21"/>
    <mergeCell ref="S21:U21"/>
    <mergeCell ref="E22:G22"/>
    <mergeCell ref="L22:R22"/>
    <mergeCell ref="S22:U22"/>
    <mergeCell ref="D16:G16"/>
    <mergeCell ref="H16:J16"/>
    <mergeCell ref="M16:S16"/>
    <mergeCell ref="L19:R19"/>
    <mergeCell ref="S19:U19"/>
    <mergeCell ref="L20:R20"/>
    <mergeCell ref="D13:G13"/>
    <mergeCell ref="H13:J13"/>
    <mergeCell ref="D14:G14"/>
    <mergeCell ref="H14:J14"/>
    <mergeCell ref="D15:G15"/>
    <mergeCell ref="H15:J15"/>
    <mergeCell ref="D6:T6"/>
    <mergeCell ref="S7:U7"/>
    <mergeCell ref="S8:U8"/>
    <mergeCell ref="D11:G11"/>
    <mergeCell ref="H11:J11"/>
    <mergeCell ref="D12:G12"/>
    <mergeCell ref="H12:J12"/>
    <mergeCell ref="M12:N12"/>
    <mergeCell ref="P12:Q12"/>
  </mergeCells>
  <pageMargins left="0.35" right="0.15748031496063" top="0.25" bottom="0" header="0" footer="0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VehExp (AGUSTUS-2019)</vt:lpstr>
      <vt:lpstr>'VehExp (AGUSTUS-2019)'!Print_Area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Ruswanto Iwan</dc:creator>
  <cp:lastModifiedBy>Ruswanto Iwan</cp:lastModifiedBy>
  <dcterms:created xsi:type="dcterms:W3CDTF">2019-09-23T17:45:22Z</dcterms:created>
  <dcterms:modified xsi:type="dcterms:W3CDTF">2019-09-23T17:47:08Z</dcterms:modified>
</cp:coreProperties>
</file>