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East Indonesia GO BLUE\0. AREA DIVISION\2024 Kick Off Meeting (Plan)\"/>
    </mc:Choice>
  </mc:AlternateContent>
  <xr:revisionPtr revIDLastSave="0" documentId="13_ncr:1_{1812406D-E325-45A2-8853-96EA6D7F65B3}" xr6:coauthVersionLast="47" xr6:coauthVersionMax="47" xr10:uidLastSave="{00000000-0000-0000-0000-000000000000}"/>
  <bookViews>
    <workbookView xWindow="-120" yWindow="-120" windowWidth="20730" windowHeight="11160" xr2:uid="{410CE492-6FE8-46F6-AE75-3BB0EE6F5E88}"/>
  </bookViews>
  <sheets>
    <sheet name="List Participants" sheetId="2" r:id="rId1"/>
    <sheet name="Itinerary" sheetId="1" r:id="rId2"/>
    <sheet name="Meeting Rundown" sheetId="5" r:id="rId3"/>
  </sheets>
  <definedNames>
    <definedName name="_xlnm._FilterDatabase" localSheetId="0" hidden="1">'List Participants'!$A$1:$E$1</definedName>
    <definedName name="_xlnm.Print_Area" localSheetId="1">Itinerary!$A$1:$E$9</definedName>
    <definedName name="_xlnm.Print_Area" localSheetId="0">'List Participants'!$A$1:$E$58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5" l="1"/>
  <c r="D30" i="5" s="1"/>
  <c r="B29" i="5"/>
  <c r="D29" i="5" s="1"/>
  <c r="B28" i="5"/>
  <c r="D28" i="5" s="1"/>
  <c r="D27" i="5"/>
  <c r="B24" i="5"/>
  <c r="D24" i="5" s="1"/>
  <c r="D23" i="5"/>
  <c r="B23" i="5"/>
  <c r="B22" i="5"/>
  <c r="D22" i="5" s="1"/>
  <c r="B21" i="5"/>
  <c r="D21" i="5" s="1"/>
  <c r="B20" i="5"/>
  <c r="D20" i="5" s="1"/>
  <c r="B19" i="5"/>
  <c r="D19" i="5" s="1"/>
  <c r="D18" i="5"/>
  <c r="B18" i="5"/>
  <c r="D17" i="5"/>
  <c r="B17" i="5"/>
  <c r="B16" i="5"/>
  <c r="D16" i="5" s="1"/>
  <c r="B15" i="5"/>
  <c r="D15" i="5" s="1"/>
  <c r="B14" i="5"/>
  <c r="D14" i="5" s="1"/>
  <c r="B13" i="5"/>
  <c r="D13" i="5" s="1"/>
  <c r="B12" i="5"/>
  <c r="D12" i="5" s="1"/>
  <c r="B11" i="5"/>
  <c r="D11" i="5" s="1"/>
  <c r="D10" i="5"/>
  <c r="B10" i="5"/>
  <c r="D9" i="5"/>
  <c r="B9" i="5"/>
  <c r="B8" i="5"/>
  <c r="D8" i="5" s="1"/>
  <c r="D7" i="5"/>
  <c r="B7" i="5"/>
  <c r="B6" i="5"/>
  <c r="D6" i="5" s="1"/>
  <c r="B5" i="5"/>
  <c r="D5" i="5" s="1"/>
  <c r="B4" i="5"/>
  <c r="D4" i="5" s="1"/>
  <c r="D3" i="5"/>
  <c r="C8" i="1" l="1"/>
</calcChain>
</file>

<file path=xl/sharedStrings.xml><?xml version="1.0" encoding="utf-8"?>
<sst xmlns="http://schemas.openxmlformats.org/spreadsheetml/2006/main" count="318" uniqueCount="191">
  <si>
    <t>Day</t>
  </si>
  <si>
    <t>Date</t>
  </si>
  <si>
    <t>Start</t>
  </si>
  <si>
    <t>End</t>
  </si>
  <si>
    <t>Activities</t>
  </si>
  <si>
    <t>Monday</t>
  </si>
  <si>
    <t>Travel from Trakindo Makassar to Tanjung Bira Bulukumba</t>
  </si>
  <si>
    <t>Dinner at venue</t>
  </si>
  <si>
    <t>Tuesday</t>
  </si>
  <si>
    <t>2024 EIA Kick Off Meeting</t>
  </si>
  <si>
    <t>Wednesday</t>
  </si>
  <si>
    <t xml:space="preserve">Lunch &amp; Travel back to Makassar </t>
  </si>
  <si>
    <t>Note:</t>
  </si>
  <si>
    <t>ITINERARY</t>
  </si>
  <si>
    <t>- Bring personal medicines.</t>
  </si>
  <si>
    <t>Num</t>
  </si>
  <si>
    <t>Participant Name</t>
  </si>
  <si>
    <t>Region</t>
  </si>
  <si>
    <t>T. IMMAWAN PRIYAMBUDI</t>
  </si>
  <si>
    <t>Head Office</t>
  </si>
  <si>
    <t>ROZY ANDRIANTO</t>
  </si>
  <si>
    <t>TEMA S. MENDROFA</t>
  </si>
  <si>
    <t>Area EIA</t>
  </si>
  <si>
    <t>Area</t>
  </si>
  <si>
    <t>SEMUEL TIKUPADANG</t>
  </si>
  <si>
    <t>Area Product Support</t>
  </si>
  <si>
    <t>Area HR</t>
  </si>
  <si>
    <t>WAHYUDIN KANDU</t>
  </si>
  <si>
    <t>Area Finance</t>
  </si>
  <si>
    <t>SYAHRUL BASRI</t>
  </si>
  <si>
    <t>Area Parts</t>
  </si>
  <si>
    <t>AGOES SOEPRIJANTO</t>
  </si>
  <si>
    <t>Area Service</t>
  </si>
  <si>
    <t>Area EM</t>
  </si>
  <si>
    <t>NOFRIZAL SADIRMAN</t>
  </si>
  <si>
    <t>Area Sales PP</t>
  </si>
  <si>
    <t>IMMANUEL ROMEO SIMANJUNTAK</t>
  </si>
  <si>
    <t>Area Sales RUE</t>
  </si>
  <si>
    <t>ABDUL MALIK</t>
  </si>
  <si>
    <t>Area Sales PS</t>
  </si>
  <si>
    <t>AGUSTINUS P. ROMBE</t>
  </si>
  <si>
    <t>Area SHE</t>
  </si>
  <si>
    <t>CIPTO ADI SEPOETRO</t>
  </si>
  <si>
    <t>Region Sulawesi</t>
  </si>
  <si>
    <t>Manado</t>
  </si>
  <si>
    <t>INDRA SUARA LS SI'LANG</t>
  </si>
  <si>
    <t>Soroako Operation</t>
  </si>
  <si>
    <t>GOM</t>
  </si>
  <si>
    <t>SRI MAULINA</t>
  </si>
  <si>
    <t>Makassar</t>
  </si>
  <si>
    <t>HRGA</t>
  </si>
  <si>
    <t>IBRAHIM</t>
  </si>
  <si>
    <t>EDI SANTOSO</t>
  </si>
  <si>
    <t>Sulawesi</t>
  </si>
  <si>
    <t>Region Manager</t>
  </si>
  <si>
    <t>SAMUEL EKA</t>
  </si>
  <si>
    <t>SCC</t>
  </si>
  <si>
    <t>ADVENTUS PITUA SIAGIAN</t>
  </si>
  <si>
    <t>WAHYUDI DARDJAT</t>
  </si>
  <si>
    <t>Service Manager</t>
  </si>
  <si>
    <t>ACHMAD MULYADI</t>
  </si>
  <si>
    <t>Palu</t>
  </si>
  <si>
    <t>Branch Head</t>
  </si>
  <si>
    <t>EKO RUTIN RIANTO</t>
  </si>
  <si>
    <t>Kendari</t>
  </si>
  <si>
    <t>SAMMY MANOREK</t>
  </si>
  <si>
    <t>Ternate</t>
  </si>
  <si>
    <t>ADI PRASETYO</t>
  </si>
  <si>
    <t>Ambon</t>
  </si>
  <si>
    <t>MICHAEL TETELEPTA</t>
  </si>
  <si>
    <t>HERY GUNAWAN SAERANG</t>
  </si>
  <si>
    <t>ALLEN MUMU</t>
  </si>
  <si>
    <t>Gorontalo</t>
  </si>
  <si>
    <t>Site Leader</t>
  </si>
  <si>
    <t>WENDI KURNIAWAN</t>
  </si>
  <si>
    <t>Region Papua</t>
  </si>
  <si>
    <t>Papua</t>
  </si>
  <si>
    <t>RAHMAT DJUMENA</t>
  </si>
  <si>
    <t>Sorong</t>
  </si>
  <si>
    <t>EDDY KAMPERMASE</t>
  </si>
  <si>
    <t>Merauke</t>
  </si>
  <si>
    <t>SULTHAN</t>
  </si>
  <si>
    <t>Manokwari</t>
  </si>
  <si>
    <t>SUMARNO SUWITO</t>
  </si>
  <si>
    <t>Nabire</t>
  </si>
  <si>
    <t>ANDI YUSRI</t>
  </si>
  <si>
    <t>Jayapura</t>
  </si>
  <si>
    <t>GINANJAR SHAUM AMIPUTRA</t>
  </si>
  <si>
    <t>JUSUF SUNDAY SIRUPANG</t>
  </si>
  <si>
    <t>JOHANES JULIAN MAITIMU</t>
  </si>
  <si>
    <t>FANNY MAMAHIT</t>
  </si>
  <si>
    <t>Manado Operation</t>
  </si>
  <si>
    <t>Manado Ops</t>
  </si>
  <si>
    <t>DAVID JOHANES PASARIBU</t>
  </si>
  <si>
    <t>Min. Gorontalo</t>
  </si>
  <si>
    <t>Site Manager</t>
  </si>
  <si>
    <t>HAPPY Y M KASESIDE</t>
  </si>
  <si>
    <t>Min. Manado</t>
  </si>
  <si>
    <t>PRAYUS MARSANTA</t>
  </si>
  <si>
    <t>Min. Makassar</t>
  </si>
  <si>
    <t>I PUTU MAYGREY HAVERO SUBAGIA</t>
  </si>
  <si>
    <t>CHARIS ARSTO SITTA</t>
  </si>
  <si>
    <t>MUHAMMAD RAFIUDDIN</t>
  </si>
  <si>
    <t>Soroako</t>
  </si>
  <si>
    <t>DAVID DWI ASMORO</t>
  </si>
  <si>
    <t>Parts Manager</t>
  </si>
  <si>
    <t>JAIS JAMIL</t>
  </si>
  <si>
    <t>DAHLAN BAKRI</t>
  </si>
  <si>
    <t>Morowali</t>
  </si>
  <si>
    <t>KARPOV MANANSANG</t>
  </si>
  <si>
    <t>Weda</t>
  </si>
  <si>
    <t>RAIS</t>
  </si>
  <si>
    <t>Kolaka</t>
  </si>
  <si>
    <t>HARSETO UDA BATTI</t>
  </si>
  <si>
    <t>Asera</t>
  </si>
  <si>
    <t>HENDRIK RUITAN</t>
  </si>
  <si>
    <t>Bakan</t>
  </si>
  <si>
    <t>WILLEM LAULA</t>
  </si>
  <si>
    <t>Pani</t>
  </si>
  <si>
    <t>TRAS DWIADJI BUANA</t>
  </si>
  <si>
    <t>CPM</t>
  </si>
  <si>
    <t>Function</t>
  </si>
  <si>
    <t>Div. Head Const &amp; ForAg MKT&amp;SLS</t>
  </si>
  <si>
    <t>EIA General Manager</t>
  </si>
  <si>
    <t>NANDA IRVANDY MALAU</t>
  </si>
  <si>
    <t>Manager HR Business Partner</t>
  </si>
  <si>
    <t>S.M. AGUNG DEWANTORO</t>
  </si>
  <si>
    <t>OSM - Manager Initiative Management</t>
  </si>
  <si>
    <t>D&amp;IT - Manager Digital Experience</t>
  </si>
  <si>
    <t>PANDRIYA S. KUSUMA</t>
  </si>
  <si>
    <t>COO Const &amp; ForAg</t>
  </si>
  <si>
    <t>Branch/Site</t>
  </si>
  <si>
    <t>VERA N. JOESOEF</t>
  </si>
  <si>
    <t>SISMA NOVIANTY A.M</t>
  </si>
  <si>
    <t>PP Sales Leader</t>
  </si>
  <si>
    <t>PS Sales Leader</t>
  </si>
  <si>
    <t>Finance Head</t>
  </si>
  <si>
    <t>2024 EIA Team Building</t>
  </si>
  <si>
    <t>- Gathering point at Trakindo Makassar office, on Monday 22-Jan, time: 13:00 WITA.</t>
  </si>
  <si>
    <t>- Bring personal sport / outdoor equipment (such as hat, jerseys/t-shirt, short, sandals, sunblock, etc).</t>
  </si>
  <si>
    <t>- Room sharing for participants. Limited room facility available at hotel/venue.</t>
  </si>
  <si>
    <t>LISANUDDIN ALWI</t>
  </si>
  <si>
    <t>BERLIN PABUNTA</t>
  </si>
  <si>
    <t>Finish</t>
  </si>
  <si>
    <t>Duration</t>
  </si>
  <si>
    <t>PIC</t>
  </si>
  <si>
    <t>Opening &amp; Safety Induction</t>
  </si>
  <si>
    <t>Hotel</t>
  </si>
  <si>
    <t>COO Key Note</t>
  </si>
  <si>
    <t>IP</t>
  </si>
  <si>
    <t xml:space="preserve">GM Update </t>
  </si>
  <si>
    <t>TSM</t>
  </si>
  <si>
    <t>Finance Update</t>
  </si>
  <si>
    <t>WK</t>
  </si>
  <si>
    <t>RA</t>
  </si>
  <si>
    <t>Break</t>
  </si>
  <si>
    <t>ALL</t>
  </si>
  <si>
    <t>Area HR Update</t>
  </si>
  <si>
    <t>VNJ</t>
  </si>
  <si>
    <t>Area SHE Update</t>
  </si>
  <si>
    <t>APR</t>
  </si>
  <si>
    <t>Area PP Sales Update</t>
  </si>
  <si>
    <t>NS</t>
  </si>
  <si>
    <t>Lunch</t>
  </si>
  <si>
    <t>Area RUE Update</t>
  </si>
  <si>
    <t>IRS</t>
  </si>
  <si>
    <t>Area PS Sales Update</t>
  </si>
  <si>
    <t>AM</t>
  </si>
  <si>
    <t>ST</t>
  </si>
  <si>
    <t>SCC Update</t>
  </si>
  <si>
    <t>SE</t>
  </si>
  <si>
    <t>Sulawesi Region Update</t>
  </si>
  <si>
    <t>ES</t>
  </si>
  <si>
    <t>Papua Region Update</t>
  </si>
  <si>
    <t>Manado Operation Update</t>
  </si>
  <si>
    <t>FM</t>
  </si>
  <si>
    <t>Soroako Update</t>
  </si>
  <si>
    <t>IS</t>
  </si>
  <si>
    <t>Wrap up and Closing</t>
  </si>
  <si>
    <t>ST/TSM</t>
  </si>
  <si>
    <t>Dinner, Farewell and Welcome for New Management EIA</t>
  </si>
  <si>
    <t>Preparation for Team Buidling</t>
  </si>
  <si>
    <t>Team Building</t>
  </si>
  <si>
    <t>Check Out</t>
  </si>
  <si>
    <t xml:space="preserve">Lunch and Travel back to MKS </t>
  </si>
  <si>
    <t>C &amp; F Marketing Strategy to support operation</t>
  </si>
  <si>
    <t>OSM and D&amp;IT Update</t>
  </si>
  <si>
    <t>Rundown 2024 EIA Kick Off Meeting &amp; Team Building</t>
  </si>
  <si>
    <t>Agenda - 1st day (23-Jan-2024)</t>
  </si>
  <si>
    <t>Agenda - 2nd day (24-Jan-2024)</t>
  </si>
  <si>
    <t>SAD &amp; 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</si>
</sst>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8"/>
      <color theme="1"/>
      <name val="72 Condensed"/>
      <family val="2"/>
    </font>
    <font>
      <sz val="11"/>
      <color theme="1"/>
      <name val="72 Condensed"/>
      <family val="2"/>
    </font>
    <font>
      <b/>
      <sz val="11"/>
      <color theme="1"/>
      <name val="72 Condensed"/>
      <family val="2"/>
    </font>
    <font>
      <sz val="10"/>
      <name val="72 Condensed"/>
      <family val="2"/>
    </font>
    <font>
      <sz val="10"/>
      <color theme="1"/>
      <name val="72 Condensed"/>
      <family val="2"/>
    </font>
    <font>
      <sz val="11"/>
      <color theme="1"/>
      <name val="Arial Narrow"/>
      <family val="2"/>
    </font>
    <font>
      <b/>
      <sz val="16"/>
      <color theme="1"/>
      <name val="72 Condensed"/>
      <family val="2"/>
    </font>
    <font>
      <b/>
      <sz val="12"/>
      <color theme="1"/>
      <name val="72 Condensed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15" fontId="2" fillId="0" borderId="2" xfId="0" applyNumberFormat="1" applyFont="1" applyBorder="1" applyAlignment="1">
      <alignment horizontal="center" vertical="center"/>
    </xf>
    <xf numFmtId="20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20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20" fontId="2" fillId="0" borderId="4" xfId="0" applyNumberFormat="1" applyFont="1" applyBorder="1" applyAlignment="1">
      <alignment horizontal="center" vertical="center"/>
    </xf>
    <xf numFmtId="15" fontId="2" fillId="0" borderId="4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left" indent="2"/>
    </xf>
    <xf numFmtId="0" fontId="4" fillId="2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20" fontId="2" fillId="0" borderId="0" xfId="0" applyNumberFormat="1" applyFont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B3062-FE58-483A-A946-9A72E5844020}">
  <sheetPr>
    <pageSetUpPr fitToPage="1"/>
  </sheetPr>
  <dimension ref="A1:E59"/>
  <sheetViews>
    <sheetView showGridLines="0" tabSelected="1" zoomScale="115" zoomScaleNormal="115" workbookViewId="0">
      <pane ySplit="1" topLeftCell="A2" activePane="bottomLeft" state="frozen"/>
      <selection pane="bottomLeft" activeCell="B1" sqref="B1"/>
    </sheetView>
  </sheetViews>
  <sheetFormatPr defaultRowHeight="14.25" x14ac:dyDescent="0.2"/>
  <cols>
    <col min="1" max="1" width="8.5703125" style="16" bestFit="1" customWidth="1"/>
    <col min="2" max="2" width="30.28515625" style="15" customWidth="1"/>
    <col min="3" max="3" width="16.42578125" style="15" customWidth="1"/>
    <col min="4" max="4" width="17" style="15" customWidth="1"/>
    <col min="5" max="5" width="30" style="15" customWidth="1"/>
    <col min="6" max="16384" width="9.140625" style="15"/>
  </cols>
  <sheetData>
    <row r="1" spans="1:5" x14ac:dyDescent="0.2">
      <c r="A1" s="18" t="s">
        <v>15</v>
      </c>
      <c r="B1" s="18" t="s">
        <v>16</v>
      </c>
      <c r="C1" s="18" t="s">
        <v>17</v>
      </c>
      <c r="D1" s="18" t="s">
        <v>131</v>
      </c>
      <c r="E1" s="18" t="s">
        <v>121</v>
      </c>
    </row>
    <row r="2" spans="1:5" x14ac:dyDescent="0.2">
      <c r="A2" s="19">
        <v>1</v>
      </c>
      <c r="B2" s="20" t="s">
        <v>18</v>
      </c>
      <c r="C2" s="20" t="s">
        <v>19</v>
      </c>
      <c r="D2" s="20" t="s">
        <v>19</v>
      </c>
      <c r="E2" s="21" t="s">
        <v>130</v>
      </c>
    </row>
    <row r="3" spans="1:5" x14ac:dyDescent="0.2">
      <c r="A3" s="19">
        <v>2</v>
      </c>
      <c r="B3" s="20" t="s">
        <v>20</v>
      </c>
      <c r="C3" s="20" t="s">
        <v>19</v>
      </c>
      <c r="D3" s="20" t="s">
        <v>19</v>
      </c>
      <c r="E3" s="21" t="s">
        <v>122</v>
      </c>
    </row>
    <row r="4" spans="1:5" x14ac:dyDescent="0.2">
      <c r="A4" s="19">
        <v>3</v>
      </c>
      <c r="B4" s="20" t="s">
        <v>21</v>
      </c>
      <c r="C4" s="20" t="s">
        <v>22</v>
      </c>
      <c r="D4" s="21" t="s">
        <v>23</v>
      </c>
      <c r="E4" s="21" t="s">
        <v>123</v>
      </c>
    </row>
    <row r="5" spans="1:5" x14ac:dyDescent="0.2">
      <c r="A5" s="19">
        <v>4</v>
      </c>
      <c r="B5" s="20" t="s">
        <v>124</v>
      </c>
      <c r="C5" s="20" t="s">
        <v>19</v>
      </c>
      <c r="D5" s="20" t="s">
        <v>19</v>
      </c>
      <c r="E5" s="21" t="s">
        <v>125</v>
      </c>
    </row>
    <row r="6" spans="1:5" x14ac:dyDescent="0.2">
      <c r="A6" s="19">
        <v>5</v>
      </c>
      <c r="B6" s="20" t="s">
        <v>126</v>
      </c>
      <c r="C6" s="20" t="s">
        <v>19</v>
      </c>
      <c r="D6" s="20" t="s">
        <v>19</v>
      </c>
      <c r="E6" s="21" t="s">
        <v>127</v>
      </c>
    </row>
    <row r="7" spans="1:5" x14ac:dyDescent="0.2">
      <c r="A7" s="19">
        <v>6</v>
      </c>
      <c r="B7" s="20" t="s">
        <v>129</v>
      </c>
      <c r="C7" s="20" t="s">
        <v>19</v>
      </c>
      <c r="D7" s="20" t="s">
        <v>19</v>
      </c>
      <c r="E7" s="21" t="s">
        <v>128</v>
      </c>
    </row>
    <row r="8" spans="1:5" x14ac:dyDescent="0.2">
      <c r="A8" s="19">
        <v>7</v>
      </c>
      <c r="B8" s="20" t="s">
        <v>24</v>
      </c>
      <c r="C8" s="20" t="s">
        <v>22</v>
      </c>
      <c r="D8" s="21" t="s">
        <v>23</v>
      </c>
      <c r="E8" s="21" t="s">
        <v>25</v>
      </c>
    </row>
    <row r="9" spans="1:5" x14ac:dyDescent="0.2">
      <c r="A9" s="19">
        <v>8</v>
      </c>
      <c r="B9" s="20" t="s">
        <v>132</v>
      </c>
      <c r="C9" s="20" t="s">
        <v>22</v>
      </c>
      <c r="D9" s="21" t="s">
        <v>23</v>
      </c>
      <c r="E9" s="21" t="s">
        <v>26</v>
      </c>
    </row>
    <row r="10" spans="1:5" x14ac:dyDescent="0.2">
      <c r="A10" s="19">
        <v>9</v>
      </c>
      <c r="B10" s="20" t="s">
        <v>27</v>
      </c>
      <c r="C10" s="20" t="s">
        <v>22</v>
      </c>
      <c r="D10" s="21" t="s">
        <v>23</v>
      </c>
      <c r="E10" s="21" t="s">
        <v>28</v>
      </c>
    </row>
    <row r="11" spans="1:5" x14ac:dyDescent="0.2">
      <c r="A11" s="19">
        <v>10</v>
      </c>
      <c r="B11" s="20" t="s">
        <v>29</v>
      </c>
      <c r="C11" s="20" t="s">
        <v>22</v>
      </c>
      <c r="D11" s="21" t="s">
        <v>23</v>
      </c>
      <c r="E11" s="21" t="s">
        <v>30</v>
      </c>
    </row>
    <row r="12" spans="1:5" x14ac:dyDescent="0.2">
      <c r="A12" s="19">
        <v>11</v>
      </c>
      <c r="B12" s="20" t="s">
        <v>31</v>
      </c>
      <c r="C12" s="20" t="s">
        <v>22</v>
      </c>
      <c r="D12" s="21" t="s">
        <v>23</v>
      </c>
      <c r="E12" s="21" t="s">
        <v>32</v>
      </c>
    </row>
    <row r="13" spans="1:5" x14ac:dyDescent="0.2">
      <c r="A13" s="19">
        <v>12</v>
      </c>
      <c r="B13" s="20" t="s">
        <v>133</v>
      </c>
      <c r="C13" s="20" t="s">
        <v>22</v>
      </c>
      <c r="D13" s="21" t="s">
        <v>23</v>
      </c>
      <c r="E13" s="21" t="s">
        <v>33</v>
      </c>
    </row>
    <row r="14" spans="1:5" x14ac:dyDescent="0.2">
      <c r="A14" s="19">
        <v>13</v>
      </c>
      <c r="B14" s="20" t="s">
        <v>34</v>
      </c>
      <c r="C14" s="20" t="s">
        <v>22</v>
      </c>
      <c r="D14" s="21" t="s">
        <v>23</v>
      </c>
      <c r="E14" s="21" t="s">
        <v>35</v>
      </c>
    </row>
    <row r="15" spans="1:5" x14ac:dyDescent="0.2">
      <c r="A15" s="19">
        <v>14</v>
      </c>
      <c r="B15" s="20" t="s">
        <v>36</v>
      </c>
      <c r="C15" s="20" t="s">
        <v>22</v>
      </c>
      <c r="D15" s="21" t="s">
        <v>23</v>
      </c>
      <c r="E15" s="21" t="s">
        <v>37</v>
      </c>
    </row>
    <row r="16" spans="1:5" x14ac:dyDescent="0.2">
      <c r="A16" s="19">
        <v>15</v>
      </c>
      <c r="B16" s="20" t="s">
        <v>38</v>
      </c>
      <c r="C16" s="20" t="s">
        <v>22</v>
      </c>
      <c r="D16" s="21" t="s">
        <v>23</v>
      </c>
      <c r="E16" s="21" t="s">
        <v>39</v>
      </c>
    </row>
    <row r="17" spans="1:5" x14ac:dyDescent="0.2">
      <c r="A17" s="19">
        <v>16</v>
      </c>
      <c r="B17" s="20" t="s">
        <v>40</v>
      </c>
      <c r="C17" s="20" t="s">
        <v>22</v>
      </c>
      <c r="D17" s="21" t="s">
        <v>23</v>
      </c>
      <c r="E17" s="21" t="s">
        <v>41</v>
      </c>
    </row>
    <row r="18" spans="1:5" x14ac:dyDescent="0.2">
      <c r="A18" s="19">
        <v>17</v>
      </c>
      <c r="B18" s="20" t="s">
        <v>42</v>
      </c>
      <c r="C18" s="20" t="s">
        <v>43</v>
      </c>
      <c r="D18" s="21" t="s">
        <v>44</v>
      </c>
      <c r="E18" s="21" t="s">
        <v>62</v>
      </c>
    </row>
    <row r="19" spans="1:5" x14ac:dyDescent="0.2">
      <c r="A19" s="19">
        <v>18</v>
      </c>
      <c r="B19" s="20" t="s">
        <v>45</v>
      </c>
      <c r="C19" s="20" t="s">
        <v>46</v>
      </c>
      <c r="D19" s="21" t="s">
        <v>103</v>
      </c>
      <c r="E19" s="21" t="s">
        <v>47</v>
      </c>
    </row>
    <row r="20" spans="1:5" x14ac:dyDescent="0.2">
      <c r="A20" s="19">
        <v>19</v>
      </c>
      <c r="B20" s="20" t="s">
        <v>48</v>
      </c>
      <c r="C20" s="20" t="s">
        <v>43</v>
      </c>
      <c r="D20" s="21" t="s">
        <v>49</v>
      </c>
      <c r="E20" s="21" t="s">
        <v>50</v>
      </c>
    </row>
    <row r="21" spans="1:5" x14ac:dyDescent="0.2">
      <c r="A21" s="19">
        <v>20</v>
      </c>
      <c r="B21" s="20" t="s">
        <v>51</v>
      </c>
      <c r="C21" s="20" t="s">
        <v>43</v>
      </c>
      <c r="D21" s="21" t="s">
        <v>49</v>
      </c>
      <c r="E21" s="21" t="s">
        <v>50</v>
      </c>
    </row>
    <row r="22" spans="1:5" x14ac:dyDescent="0.2">
      <c r="A22" s="19">
        <v>21</v>
      </c>
      <c r="B22" s="20" t="s">
        <v>52</v>
      </c>
      <c r="C22" s="20" t="s">
        <v>43</v>
      </c>
      <c r="D22" s="21" t="s">
        <v>53</v>
      </c>
      <c r="E22" s="21" t="s">
        <v>54</v>
      </c>
    </row>
    <row r="23" spans="1:5" x14ac:dyDescent="0.2">
      <c r="A23" s="19">
        <v>22</v>
      </c>
      <c r="B23" s="20" t="s">
        <v>55</v>
      </c>
      <c r="C23" s="20" t="s">
        <v>43</v>
      </c>
      <c r="D23" s="21" t="s">
        <v>49</v>
      </c>
      <c r="E23" s="21" t="s">
        <v>56</v>
      </c>
    </row>
    <row r="24" spans="1:5" x14ac:dyDescent="0.2">
      <c r="A24" s="19">
        <v>23</v>
      </c>
      <c r="B24" s="20" t="s">
        <v>57</v>
      </c>
      <c r="C24" s="20" t="s">
        <v>43</v>
      </c>
      <c r="D24" s="21" t="s">
        <v>49</v>
      </c>
      <c r="E24" s="21" t="s">
        <v>62</v>
      </c>
    </row>
    <row r="25" spans="1:5" x14ac:dyDescent="0.2">
      <c r="A25" s="19">
        <v>24</v>
      </c>
      <c r="B25" s="20" t="s">
        <v>58</v>
      </c>
      <c r="C25" s="20" t="s">
        <v>43</v>
      </c>
      <c r="D25" s="21" t="s">
        <v>49</v>
      </c>
      <c r="E25" s="21" t="s">
        <v>59</v>
      </c>
    </row>
    <row r="26" spans="1:5" x14ac:dyDescent="0.2">
      <c r="A26" s="19">
        <v>25</v>
      </c>
      <c r="B26" s="20" t="s">
        <v>60</v>
      </c>
      <c r="C26" s="20" t="s">
        <v>43</v>
      </c>
      <c r="D26" s="21" t="s">
        <v>61</v>
      </c>
      <c r="E26" s="21" t="s">
        <v>62</v>
      </c>
    </row>
    <row r="27" spans="1:5" x14ac:dyDescent="0.2">
      <c r="A27" s="19">
        <v>26</v>
      </c>
      <c r="B27" s="20" t="s">
        <v>63</v>
      </c>
      <c r="C27" s="20" t="s">
        <v>43</v>
      </c>
      <c r="D27" s="21" t="s">
        <v>64</v>
      </c>
      <c r="E27" s="21" t="s">
        <v>62</v>
      </c>
    </row>
    <row r="28" spans="1:5" x14ac:dyDescent="0.2">
      <c r="A28" s="19">
        <v>27</v>
      </c>
      <c r="B28" s="20" t="s">
        <v>65</v>
      </c>
      <c r="C28" s="20" t="s">
        <v>43</v>
      </c>
      <c r="D28" s="21" t="s">
        <v>66</v>
      </c>
      <c r="E28" s="21" t="s">
        <v>62</v>
      </c>
    </row>
    <row r="29" spans="1:5" x14ac:dyDescent="0.2">
      <c r="A29" s="19">
        <v>28</v>
      </c>
      <c r="B29" s="20" t="s">
        <v>67</v>
      </c>
      <c r="C29" s="20" t="s">
        <v>43</v>
      </c>
      <c r="D29" s="21" t="s">
        <v>68</v>
      </c>
      <c r="E29" s="21" t="s">
        <v>62</v>
      </c>
    </row>
    <row r="30" spans="1:5" x14ac:dyDescent="0.2">
      <c r="A30" s="19">
        <v>29</v>
      </c>
      <c r="B30" s="20" t="s">
        <v>69</v>
      </c>
      <c r="C30" s="20" t="s">
        <v>43</v>
      </c>
      <c r="D30" s="21" t="s">
        <v>44</v>
      </c>
      <c r="E30" s="21" t="s">
        <v>134</v>
      </c>
    </row>
    <row r="31" spans="1:5" x14ac:dyDescent="0.2">
      <c r="A31" s="19">
        <v>30</v>
      </c>
      <c r="B31" s="20" t="s">
        <v>70</v>
      </c>
      <c r="C31" s="20" t="s">
        <v>43</v>
      </c>
      <c r="D31" s="21" t="s">
        <v>49</v>
      </c>
      <c r="E31" s="21" t="s">
        <v>135</v>
      </c>
    </row>
    <row r="32" spans="1:5" x14ac:dyDescent="0.2">
      <c r="A32" s="19">
        <v>31</v>
      </c>
      <c r="B32" s="20" t="s">
        <v>71</v>
      </c>
      <c r="C32" s="20" t="s">
        <v>43</v>
      </c>
      <c r="D32" s="21" t="s">
        <v>44</v>
      </c>
      <c r="E32" s="21" t="s">
        <v>135</v>
      </c>
    </row>
    <row r="33" spans="1:5" x14ac:dyDescent="0.2">
      <c r="A33" s="19">
        <v>32</v>
      </c>
      <c r="B33" s="20" t="s">
        <v>141</v>
      </c>
      <c r="C33" s="20" t="s">
        <v>43</v>
      </c>
      <c r="D33" s="21" t="s">
        <v>72</v>
      </c>
      <c r="E33" s="21" t="s">
        <v>73</v>
      </c>
    </row>
    <row r="34" spans="1:5" x14ac:dyDescent="0.2">
      <c r="A34" s="19">
        <v>33</v>
      </c>
      <c r="B34" s="20" t="s">
        <v>74</v>
      </c>
      <c r="C34" s="20" t="s">
        <v>75</v>
      </c>
      <c r="D34" s="21" t="s">
        <v>76</v>
      </c>
      <c r="E34" s="21" t="s">
        <v>54</v>
      </c>
    </row>
    <row r="35" spans="1:5" x14ac:dyDescent="0.2">
      <c r="A35" s="19">
        <v>34</v>
      </c>
      <c r="B35" s="20" t="s">
        <v>77</v>
      </c>
      <c r="C35" s="20" t="s">
        <v>75</v>
      </c>
      <c r="D35" s="21" t="s">
        <v>78</v>
      </c>
      <c r="E35" s="21" t="s">
        <v>62</v>
      </c>
    </row>
    <row r="36" spans="1:5" x14ac:dyDescent="0.2">
      <c r="A36" s="19">
        <v>35</v>
      </c>
      <c r="B36" s="20" t="s">
        <v>79</v>
      </c>
      <c r="C36" s="20" t="s">
        <v>75</v>
      </c>
      <c r="D36" s="21" t="s">
        <v>80</v>
      </c>
      <c r="E36" s="21" t="s">
        <v>62</v>
      </c>
    </row>
    <row r="37" spans="1:5" x14ac:dyDescent="0.2">
      <c r="A37" s="19">
        <v>36</v>
      </c>
      <c r="B37" s="20" t="s">
        <v>81</v>
      </c>
      <c r="C37" s="20" t="s">
        <v>75</v>
      </c>
      <c r="D37" s="21" t="s">
        <v>82</v>
      </c>
      <c r="E37" s="21" t="s">
        <v>62</v>
      </c>
    </row>
    <row r="38" spans="1:5" x14ac:dyDescent="0.2">
      <c r="A38" s="19">
        <v>37</v>
      </c>
      <c r="B38" s="20" t="s">
        <v>83</v>
      </c>
      <c r="C38" s="20" t="s">
        <v>75</v>
      </c>
      <c r="D38" s="21" t="s">
        <v>84</v>
      </c>
      <c r="E38" s="21" t="s">
        <v>62</v>
      </c>
    </row>
    <row r="39" spans="1:5" x14ac:dyDescent="0.2">
      <c r="A39" s="19">
        <v>38</v>
      </c>
      <c r="B39" s="20" t="s">
        <v>85</v>
      </c>
      <c r="C39" s="20" t="s">
        <v>75</v>
      </c>
      <c r="D39" s="21" t="s">
        <v>86</v>
      </c>
      <c r="E39" s="21" t="s">
        <v>62</v>
      </c>
    </row>
    <row r="40" spans="1:5" x14ac:dyDescent="0.2">
      <c r="A40" s="19">
        <v>39</v>
      </c>
      <c r="B40" s="20" t="s">
        <v>87</v>
      </c>
      <c r="C40" s="20" t="s">
        <v>75</v>
      </c>
      <c r="D40" s="21" t="s">
        <v>78</v>
      </c>
      <c r="E40" s="21" t="s">
        <v>134</v>
      </c>
    </row>
    <row r="41" spans="1:5" x14ac:dyDescent="0.2">
      <c r="A41" s="19">
        <v>40</v>
      </c>
      <c r="B41" s="20" t="s">
        <v>88</v>
      </c>
      <c r="C41" s="20" t="s">
        <v>75</v>
      </c>
      <c r="D41" s="21" t="s">
        <v>78</v>
      </c>
      <c r="E41" s="21" t="s">
        <v>135</v>
      </c>
    </row>
    <row r="42" spans="1:5" x14ac:dyDescent="0.2">
      <c r="A42" s="19">
        <v>41</v>
      </c>
      <c r="B42" s="20" t="s">
        <v>89</v>
      </c>
      <c r="C42" s="20" t="s">
        <v>75</v>
      </c>
      <c r="D42" s="21" t="s">
        <v>86</v>
      </c>
      <c r="E42" s="21" t="s">
        <v>135</v>
      </c>
    </row>
    <row r="43" spans="1:5" x14ac:dyDescent="0.2">
      <c r="A43" s="19">
        <v>42</v>
      </c>
      <c r="B43" s="20" t="s">
        <v>90</v>
      </c>
      <c r="C43" s="20" t="s">
        <v>91</v>
      </c>
      <c r="D43" s="21" t="s">
        <v>92</v>
      </c>
      <c r="E43" s="21" t="s">
        <v>47</v>
      </c>
    </row>
    <row r="44" spans="1:5" x14ac:dyDescent="0.2">
      <c r="A44" s="19">
        <v>43</v>
      </c>
      <c r="B44" s="20" t="s">
        <v>93</v>
      </c>
      <c r="C44" s="20" t="s">
        <v>91</v>
      </c>
      <c r="D44" s="21" t="s">
        <v>94</v>
      </c>
      <c r="E44" s="21" t="s">
        <v>95</v>
      </c>
    </row>
    <row r="45" spans="1:5" x14ac:dyDescent="0.2">
      <c r="A45" s="19">
        <v>44</v>
      </c>
      <c r="B45" s="20" t="s">
        <v>96</v>
      </c>
      <c r="C45" s="20" t="s">
        <v>91</v>
      </c>
      <c r="D45" s="21" t="s">
        <v>97</v>
      </c>
      <c r="E45" s="21" t="s">
        <v>95</v>
      </c>
    </row>
    <row r="46" spans="1:5" x14ac:dyDescent="0.2">
      <c r="A46" s="19">
        <v>45</v>
      </c>
      <c r="B46" s="20" t="s">
        <v>98</v>
      </c>
      <c r="C46" s="20" t="s">
        <v>91</v>
      </c>
      <c r="D46" s="21" t="s">
        <v>99</v>
      </c>
      <c r="E46" s="21" t="s">
        <v>95</v>
      </c>
    </row>
    <row r="47" spans="1:5" x14ac:dyDescent="0.2">
      <c r="A47" s="19">
        <v>46</v>
      </c>
      <c r="B47" s="20" t="s">
        <v>100</v>
      </c>
      <c r="C47" s="20" t="s">
        <v>91</v>
      </c>
      <c r="D47" s="21" t="s">
        <v>92</v>
      </c>
      <c r="E47" s="21" t="s">
        <v>134</v>
      </c>
    </row>
    <row r="48" spans="1:5" x14ac:dyDescent="0.2">
      <c r="A48" s="19">
        <v>47</v>
      </c>
      <c r="B48" s="20" t="s">
        <v>101</v>
      </c>
      <c r="C48" s="20" t="s">
        <v>91</v>
      </c>
      <c r="D48" s="21" t="s">
        <v>92</v>
      </c>
      <c r="E48" s="21" t="s">
        <v>135</v>
      </c>
    </row>
    <row r="49" spans="1:5" x14ac:dyDescent="0.2">
      <c r="A49" s="19">
        <v>48</v>
      </c>
      <c r="B49" s="20" t="s">
        <v>102</v>
      </c>
      <c r="C49" s="20" t="s">
        <v>46</v>
      </c>
      <c r="D49" s="21" t="s">
        <v>103</v>
      </c>
      <c r="E49" s="21" t="s">
        <v>136</v>
      </c>
    </row>
    <row r="50" spans="1:5" x14ac:dyDescent="0.2">
      <c r="A50" s="19">
        <v>49</v>
      </c>
      <c r="B50" s="20" t="s">
        <v>104</v>
      </c>
      <c r="C50" s="20" t="s">
        <v>46</v>
      </c>
      <c r="D50" s="21" t="s">
        <v>103</v>
      </c>
      <c r="E50" s="21" t="s">
        <v>105</v>
      </c>
    </row>
    <row r="51" spans="1:5" x14ac:dyDescent="0.2">
      <c r="A51" s="19">
        <v>50</v>
      </c>
      <c r="B51" s="20" t="s">
        <v>106</v>
      </c>
      <c r="C51" s="20" t="s">
        <v>46</v>
      </c>
      <c r="D51" s="21" t="s">
        <v>103</v>
      </c>
      <c r="E51" s="21" t="s">
        <v>134</v>
      </c>
    </row>
    <row r="52" spans="1:5" x14ac:dyDescent="0.2">
      <c r="A52" s="19">
        <v>51</v>
      </c>
      <c r="B52" s="20" t="s">
        <v>107</v>
      </c>
      <c r="C52" s="20" t="s">
        <v>91</v>
      </c>
      <c r="D52" s="21" t="s">
        <v>108</v>
      </c>
      <c r="E52" s="21" t="s">
        <v>73</v>
      </c>
    </row>
    <row r="53" spans="1:5" x14ac:dyDescent="0.2">
      <c r="A53" s="19">
        <v>52</v>
      </c>
      <c r="B53" s="20" t="s">
        <v>109</v>
      </c>
      <c r="C53" s="20" t="s">
        <v>91</v>
      </c>
      <c r="D53" s="21" t="s">
        <v>110</v>
      </c>
      <c r="E53" s="21" t="s">
        <v>73</v>
      </c>
    </row>
    <row r="54" spans="1:5" x14ac:dyDescent="0.2">
      <c r="A54" s="19">
        <v>53</v>
      </c>
      <c r="B54" s="20" t="s">
        <v>111</v>
      </c>
      <c r="C54" s="20" t="s">
        <v>91</v>
      </c>
      <c r="D54" s="21" t="s">
        <v>112</v>
      </c>
      <c r="E54" s="21" t="s">
        <v>73</v>
      </c>
    </row>
    <row r="55" spans="1:5" x14ac:dyDescent="0.2">
      <c r="A55" s="19">
        <v>54</v>
      </c>
      <c r="B55" s="20" t="s">
        <v>113</v>
      </c>
      <c r="C55" s="20" t="s">
        <v>91</v>
      </c>
      <c r="D55" s="21" t="s">
        <v>114</v>
      </c>
      <c r="E55" s="21" t="s">
        <v>73</v>
      </c>
    </row>
    <row r="56" spans="1:5" x14ac:dyDescent="0.2">
      <c r="A56" s="19">
        <v>55</v>
      </c>
      <c r="B56" s="20" t="s">
        <v>115</v>
      </c>
      <c r="C56" s="20" t="s">
        <v>91</v>
      </c>
      <c r="D56" s="21" t="s">
        <v>116</v>
      </c>
      <c r="E56" s="21" t="s">
        <v>73</v>
      </c>
    </row>
    <row r="57" spans="1:5" x14ac:dyDescent="0.2">
      <c r="A57" s="19">
        <v>56</v>
      </c>
      <c r="B57" s="20" t="s">
        <v>117</v>
      </c>
      <c r="C57" s="20" t="s">
        <v>91</v>
      </c>
      <c r="D57" s="21" t="s">
        <v>118</v>
      </c>
      <c r="E57" s="21" t="s">
        <v>73</v>
      </c>
    </row>
    <row r="58" spans="1:5" x14ac:dyDescent="0.2">
      <c r="A58" s="19">
        <v>57</v>
      </c>
      <c r="B58" s="20" t="s">
        <v>119</v>
      </c>
      <c r="C58" s="20" t="s">
        <v>91</v>
      </c>
      <c r="D58" s="21" t="s">
        <v>120</v>
      </c>
      <c r="E58" s="21" t="s">
        <v>73</v>
      </c>
    </row>
    <row r="59" spans="1:5" x14ac:dyDescent="0.2">
      <c r="A59" s="19">
        <v>58</v>
      </c>
      <c r="B59" s="20" t="s">
        <v>142</v>
      </c>
      <c r="C59" s="20"/>
      <c r="D59" s="21"/>
      <c r="E59" s="21"/>
    </row>
  </sheetData>
  <autoFilter ref="A1:E1" xr:uid="{072B3062-FE58-483A-A946-9A72E5844020}"/>
  <printOptions horizontalCentered="1"/>
  <pageMargins left="0.12" right="0.12" top="0.22" bottom="0.17" header="0.13" footer="0.12"/>
  <pageSetup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1E607-E7C8-43D4-893D-FDE680400A42}">
  <sheetPr>
    <pageSetUpPr fitToPage="1"/>
  </sheetPr>
  <dimension ref="A1:E18"/>
  <sheetViews>
    <sheetView showGridLines="0" zoomScale="115" zoomScaleNormal="115" workbookViewId="0">
      <selection activeCell="A10" sqref="A10"/>
    </sheetView>
  </sheetViews>
  <sheetFormatPr defaultRowHeight="14.25" x14ac:dyDescent="0.2"/>
  <cols>
    <col min="1" max="1" width="11.7109375" style="15" customWidth="1"/>
    <col min="2" max="2" width="11.5703125" style="16" customWidth="1"/>
    <col min="3" max="3" width="9.28515625" style="16" customWidth="1"/>
    <col min="4" max="4" width="8.5703125" style="16" customWidth="1"/>
    <col min="5" max="5" width="49.140625" style="15" bestFit="1" customWidth="1"/>
    <col min="6" max="16384" width="9.140625" style="15"/>
  </cols>
  <sheetData>
    <row r="1" spans="1:5" s="3" customFormat="1" ht="30" customHeight="1" x14ac:dyDescent="0.25">
      <c r="A1" s="1" t="s">
        <v>13</v>
      </c>
      <c r="B1" s="2"/>
      <c r="C1" s="2"/>
      <c r="D1" s="2"/>
    </row>
    <row r="2" spans="1:5" s="5" customFormat="1" ht="20.25" customHeigh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s="5" customFormat="1" ht="18" customHeight="1" x14ac:dyDescent="0.25">
      <c r="A3" s="6" t="s">
        <v>5</v>
      </c>
      <c r="B3" s="7">
        <v>45313</v>
      </c>
      <c r="C3" s="8">
        <v>0.5625</v>
      </c>
      <c r="D3" s="8">
        <v>0.79166666666666663</v>
      </c>
      <c r="E3" s="6" t="s">
        <v>6</v>
      </c>
    </row>
    <row r="4" spans="1:5" s="5" customFormat="1" ht="18" customHeight="1" x14ac:dyDescent="0.25">
      <c r="A4" s="9"/>
      <c r="B4" s="10"/>
      <c r="C4" s="11">
        <v>0.83333333333333337</v>
      </c>
      <c r="D4" s="11">
        <v>0.91666666666666663</v>
      </c>
      <c r="E4" s="9" t="s">
        <v>7</v>
      </c>
    </row>
    <row r="5" spans="1:5" s="3" customFormat="1" ht="18" customHeight="1" x14ac:dyDescent="0.25">
      <c r="A5" s="6" t="s">
        <v>8</v>
      </c>
      <c r="B5" s="7">
        <v>45314</v>
      </c>
      <c r="C5" s="8">
        <v>0.33333333333333331</v>
      </c>
      <c r="D5" s="8" t="s">
        <v>3</v>
      </c>
      <c r="E5" s="6" t="s">
        <v>9</v>
      </c>
    </row>
    <row r="6" spans="1:5" s="3" customFormat="1" ht="18" customHeight="1" x14ac:dyDescent="0.25">
      <c r="A6" s="9"/>
      <c r="B6" s="10"/>
      <c r="C6" s="13">
        <v>0.79166666666666663</v>
      </c>
      <c r="D6" s="13">
        <v>0.91666666666666663</v>
      </c>
      <c r="E6" s="12" t="s">
        <v>7</v>
      </c>
    </row>
    <row r="7" spans="1:5" s="3" customFormat="1" ht="18" customHeight="1" x14ac:dyDescent="0.25">
      <c r="A7" s="6" t="s">
        <v>10</v>
      </c>
      <c r="B7" s="7">
        <v>45315</v>
      </c>
      <c r="C7" s="8">
        <v>0.25</v>
      </c>
      <c r="D7" s="8">
        <v>0.45833333333333331</v>
      </c>
      <c r="E7" s="6" t="s">
        <v>137</v>
      </c>
    </row>
    <row r="8" spans="1:5" s="3" customFormat="1" ht="18" customHeight="1" x14ac:dyDescent="0.25">
      <c r="A8" s="12"/>
      <c r="B8" s="14"/>
      <c r="C8" s="13">
        <f>D7</f>
        <v>0.45833333333333331</v>
      </c>
      <c r="D8" s="13">
        <v>0.79166666666666663</v>
      </c>
      <c r="E8" s="12" t="s">
        <v>11</v>
      </c>
    </row>
    <row r="9" spans="1:5" ht="5.25" customHeight="1" x14ac:dyDescent="0.2"/>
    <row r="10" spans="1:5" x14ac:dyDescent="0.2">
      <c r="A10" s="15" t="s">
        <v>12</v>
      </c>
    </row>
    <row r="11" spans="1:5" x14ac:dyDescent="0.2">
      <c r="A11" s="17" t="s">
        <v>138</v>
      </c>
    </row>
    <row r="12" spans="1:5" x14ac:dyDescent="0.2">
      <c r="A12" s="17" t="s">
        <v>139</v>
      </c>
    </row>
    <row r="13" spans="1:5" x14ac:dyDescent="0.2">
      <c r="A13" s="17" t="s">
        <v>14</v>
      </c>
    </row>
    <row r="14" spans="1:5" x14ac:dyDescent="0.2">
      <c r="A14" s="17" t="s">
        <v>140</v>
      </c>
    </row>
    <row r="15" spans="1:5" ht="16.5" x14ac:dyDescent="0.2">
      <c r="A15" s="22"/>
    </row>
    <row r="16" spans="1:5" ht="16.5" x14ac:dyDescent="0.2">
      <c r="A16" s="22"/>
    </row>
    <row r="17" spans="1:1" ht="16.5" x14ac:dyDescent="0.2">
      <c r="A17" s="22"/>
    </row>
    <row r="18" spans="1:1" ht="16.5" x14ac:dyDescent="0.2">
      <c r="A18" s="22"/>
    </row>
  </sheetData>
  <pageMargins left="0.7" right="0.7" top="0.75" bottom="0.75" header="0.3" footer="0.3"/>
  <pageSetup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FDC4F-8344-420B-B291-BB1D3CCB3FC9}">
  <dimension ref="B1:F30"/>
  <sheetViews>
    <sheetView showGridLines="0" workbookViewId="0">
      <selection activeCell="B2" sqref="B2"/>
    </sheetView>
  </sheetViews>
  <sheetFormatPr defaultColWidth="9.140625" defaultRowHeight="14.25" x14ac:dyDescent="0.25"/>
  <cols>
    <col min="1" max="1" width="1.5703125" style="3" customWidth="1"/>
    <col min="2" max="2" width="9.5703125" style="2" customWidth="1"/>
    <col min="3" max="3" width="10" style="2" customWidth="1"/>
    <col min="4" max="4" width="14.7109375" style="2" customWidth="1"/>
    <col min="5" max="5" width="65.85546875" style="3" customWidth="1"/>
    <col min="6" max="6" width="12" style="2" customWidth="1"/>
    <col min="7" max="16384" width="9.140625" style="3"/>
  </cols>
  <sheetData>
    <row r="1" spans="2:6" ht="19.5" x14ac:dyDescent="0.25">
      <c r="B1" s="23" t="s">
        <v>187</v>
      </c>
    </row>
    <row r="2" spans="2:6" s="2" customFormat="1" ht="27" customHeight="1" x14ac:dyDescent="0.25">
      <c r="B2" s="24" t="s">
        <v>2</v>
      </c>
      <c r="C2" s="24" t="s">
        <v>143</v>
      </c>
      <c r="D2" s="24" t="s">
        <v>144</v>
      </c>
      <c r="E2" s="24" t="s">
        <v>188</v>
      </c>
      <c r="F2" s="24" t="s">
        <v>145</v>
      </c>
    </row>
    <row r="3" spans="2:6" x14ac:dyDescent="0.25">
      <c r="B3" s="25">
        <v>0.33333333333333331</v>
      </c>
      <c r="C3" s="25">
        <v>0.34027777777777773</v>
      </c>
      <c r="D3" s="25">
        <f>C3-B3</f>
        <v>6.9444444444444198E-3</v>
      </c>
      <c r="E3" s="26" t="s">
        <v>146</v>
      </c>
      <c r="F3" s="27" t="s">
        <v>147</v>
      </c>
    </row>
    <row r="4" spans="2:6" x14ac:dyDescent="0.25">
      <c r="B4" s="25">
        <f t="shared" ref="B4:B19" si="0">C3</f>
        <v>0.34027777777777773</v>
      </c>
      <c r="C4" s="25">
        <v>0.3611111111111111</v>
      </c>
      <c r="D4" s="25">
        <f t="shared" ref="D4:D24" si="1">C4-B4</f>
        <v>2.083333333333337E-2</v>
      </c>
      <c r="E4" s="26" t="s">
        <v>148</v>
      </c>
      <c r="F4" s="27" t="s">
        <v>149</v>
      </c>
    </row>
    <row r="5" spans="2:6" x14ac:dyDescent="0.25">
      <c r="B5" s="25">
        <f t="shared" si="0"/>
        <v>0.3611111111111111</v>
      </c>
      <c r="C5" s="25">
        <v>0.38194444444444442</v>
      </c>
      <c r="D5" s="25">
        <f>C5-B5</f>
        <v>2.0833333333333315E-2</v>
      </c>
      <c r="E5" s="26" t="s">
        <v>150</v>
      </c>
      <c r="F5" s="27" t="s">
        <v>151</v>
      </c>
    </row>
    <row r="6" spans="2:6" x14ac:dyDescent="0.25">
      <c r="B6" s="25">
        <f>C5</f>
        <v>0.38194444444444442</v>
      </c>
      <c r="C6" s="25">
        <v>0.40277777777777773</v>
      </c>
      <c r="D6" s="25">
        <f>C6-B6</f>
        <v>2.0833333333333315E-2</v>
      </c>
      <c r="E6" s="26" t="s">
        <v>152</v>
      </c>
      <c r="F6" s="27" t="s">
        <v>153</v>
      </c>
    </row>
    <row r="7" spans="2:6" x14ac:dyDescent="0.25">
      <c r="B7" s="25">
        <f>C6</f>
        <v>0.40277777777777773</v>
      </c>
      <c r="C7" s="25">
        <v>0.4236111111111111</v>
      </c>
      <c r="D7" s="25">
        <f t="shared" ref="D7:D8" si="2">C7-B7</f>
        <v>2.083333333333337E-2</v>
      </c>
      <c r="E7" s="3" t="s">
        <v>185</v>
      </c>
      <c r="F7" s="27" t="s">
        <v>154</v>
      </c>
    </row>
    <row r="8" spans="2:6" x14ac:dyDescent="0.25">
      <c r="B8" s="25">
        <f>C7</f>
        <v>0.4236111111111111</v>
      </c>
      <c r="C8" s="25">
        <v>0.43402777777777773</v>
      </c>
      <c r="D8" s="25">
        <f t="shared" si="2"/>
        <v>1.041666666666663E-2</v>
      </c>
      <c r="E8" s="26" t="s">
        <v>155</v>
      </c>
      <c r="F8" s="27" t="s">
        <v>156</v>
      </c>
    </row>
    <row r="9" spans="2:6" x14ac:dyDescent="0.25">
      <c r="B9" s="25">
        <f>C8</f>
        <v>0.43402777777777773</v>
      </c>
      <c r="C9" s="25">
        <v>0.4548611111111111</v>
      </c>
      <c r="D9" s="25">
        <f t="shared" si="1"/>
        <v>2.083333333333337E-2</v>
      </c>
      <c r="E9" s="26" t="s">
        <v>186</v>
      </c>
      <c r="F9" s="27" t="s">
        <v>190</v>
      </c>
    </row>
    <row r="10" spans="2:6" x14ac:dyDescent="0.25">
      <c r="B10" s="25">
        <f t="shared" ref="B10:B13" si="3">C9</f>
        <v>0.4548611111111111</v>
      </c>
      <c r="C10" s="25">
        <v>0.47569444444444442</v>
      </c>
      <c r="D10" s="25">
        <f>C10-B10</f>
        <v>2.0833333333333315E-2</v>
      </c>
      <c r="E10" s="26" t="s">
        <v>157</v>
      </c>
      <c r="F10" s="27" t="s">
        <v>158</v>
      </c>
    </row>
    <row r="11" spans="2:6" x14ac:dyDescent="0.25">
      <c r="B11" s="25">
        <f t="shared" si="3"/>
        <v>0.47569444444444442</v>
      </c>
      <c r="C11" s="25">
        <v>0.49652777777777773</v>
      </c>
      <c r="D11" s="25">
        <f>C11-B11</f>
        <v>2.0833333333333315E-2</v>
      </c>
      <c r="E11" s="26" t="s">
        <v>159</v>
      </c>
      <c r="F11" s="27" t="s">
        <v>160</v>
      </c>
    </row>
    <row r="12" spans="2:6" x14ac:dyDescent="0.25">
      <c r="B12" s="25">
        <f t="shared" si="3"/>
        <v>0.49652777777777773</v>
      </c>
      <c r="C12" s="25">
        <v>0.51736111111111105</v>
      </c>
      <c r="D12" s="25">
        <f t="shared" si="1"/>
        <v>2.0833333333333315E-2</v>
      </c>
      <c r="E12" s="26" t="s">
        <v>161</v>
      </c>
      <c r="F12" s="27" t="s">
        <v>162</v>
      </c>
    </row>
    <row r="13" spans="2:6" x14ac:dyDescent="0.25">
      <c r="B13" s="25">
        <f t="shared" si="3"/>
        <v>0.51736111111111105</v>
      </c>
      <c r="C13" s="25">
        <v>0.56597222222222221</v>
      </c>
      <c r="D13" s="25">
        <f t="shared" si="1"/>
        <v>4.861111111111116E-2</v>
      </c>
      <c r="E13" s="26" t="s">
        <v>163</v>
      </c>
      <c r="F13" s="27" t="s">
        <v>156</v>
      </c>
    </row>
    <row r="14" spans="2:6" x14ac:dyDescent="0.25">
      <c r="B14" s="25">
        <f t="shared" si="0"/>
        <v>0.56597222222222221</v>
      </c>
      <c r="C14" s="25">
        <v>0.58680555555555558</v>
      </c>
      <c r="D14" s="25">
        <f t="shared" si="1"/>
        <v>2.083333333333337E-2</v>
      </c>
      <c r="E14" s="26" t="s">
        <v>164</v>
      </c>
      <c r="F14" s="27" t="s">
        <v>165</v>
      </c>
    </row>
    <row r="15" spans="2:6" x14ac:dyDescent="0.25">
      <c r="B15" s="25">
        <f t="shared" si="0"/>
        <v>0.58680555555555558</v>
      </c>
      <c r="C15" s="25">
        <v>0.60763888888888895</v>
      </c>
      <c r="D15" s="25">
        <f>C15-B15</f>
        <v>2.083333333333337E-2</v>
      </c>
      <c r="E15" s="26" t="s">
        <v>166</v>
      </c>
      <c r="F15" s="27" t="s">
        <v>167</v>
      </c>
    </row>
    <row r="16" spans="2:6" x14ac:dyDescent="0.25">
      <c r="B16" s="25">
        <f t="shared" si="0"/>
        <v>0.60763888888888895</v>
      </c>
      <c r="C16" s="25">
        <v>0.63888888888888895</v>
      </c>
      <c r="D16" s="25">
        <f>C16-B16</f>
        <v>3.125E-2</v>
      </c>
      <c r="E16" s="26" t="s">
        <v>25</v>
      </c>
      <c r="F16" s="27" t="s">
        <v>168</v>
      </c>
    </row>
    <row r="17" spans="2:6" x14ac:dyDescent="0.25">
      <c r="B17" s="25">
        <f t="shared" si="0"/>
        <v>0.63888888888888895</v>
      </c>
      <c r="C17" s="25">
        <v>0.64583333333333337</v>
      </c>
      <c r="D17" s="25">
        <f t="shared" si="1"/>
        <v>6.9444444444444198E-3</v>
      </c>
      <c r="E17" s="26" t="s">
        <v>155</v>
      </c>
      <c r="F17" s="27" t="s">
        <v>156</v>
      </c>
    </row>
    <row r="18" spans="2:6" x14ac:dyDescent="0.25">
      <c r="B18" s="25">
        <f t="shared" si="0"/>
        <v>0.64583333333333337</v>
      </c>
      <c r="C18" s="25">
        <v>0.66319444444444442</v>
      </c>
      <c r="D18" s="25">
        <f t="shared" si="1"/>
        <v>1.7361111111111049E-2</v>
      </c>
      <c r="E18" s="26" t="s">
        <v>169</v>
      </c>
      <c r="F18" s="27" t="s">
        <v>170</v>
      </c>
    </row>
    <row r="19" spans="2:6" x14ac:dyDescent="0.25">
      <c r="B19" s="25">
        <f t="shared" si="0"/>
        <v>0.66319444444444442</v>
      </c>
      <c r="C19" s="25">
        <v>0.68402777777777779</v>
      </c>
      <c r="D19" s="25">
        <f t="shared" si="1"/>
        <v>2.083333333333337E-2</v>
      </c>
      <c r="E19" s="26" t="s">
        <v>171</v>
      </c>
      <c r="F19" s="27" t="s">
        <v>172</v>
      </c>
    </row>
    <row r="20" spans="2:6" x14ac:dyDescent="0.25">
      <c r="B20" s="25">
        <f>C19</f>
        <v>0.68402777777777779</v>
      </c>
      <c r="C20" s="25">
        <v>0.70486111111111116</v>
      </c>
      <c r="D20" s="25">
        <f t="shared" si="1"/>
        <v>2.083333333333337E-2</v>
      </c>
      <c r="E20" s="26" t="s">
        <v>173</v>
      </c>
      <c r="F20" s="27" t="s">
        <v>153</v>
      </c>
    </row>
    <row r="21" spans="2:6" x14ac:dyDescent="0.25">
      <c r="B21" s="25">
        <f>C20</f>
        <v>0.70486111111111116</v>
      </c>
      <c r="C21" s="25">
        <v>0.72569444444444453</v>
      </c>
      <c r="D21" s="25">
        <f t="shared" si="1"/>
        <v>2.083333333333337E-2</v>
      </c>
      <c r="E21" s="26" t="s">
        <v>174</v>
      </c>
      <c r="F21" s="27" t="s">
        <v>175</v>
      </c>
    </row>
    <row r="22" spans="2:6" x14ac:dyDescent="0.25">
      <c r="B22" s="25">
        <f t="shared" ref="B22:B23" si="4">C21</f>
        <v>0.72569444444444453</v>
      </c>
      <c r="C22" s="25">
        <v>0.73958333333333337</v>
      </c>
      <c r="D22" s="25">
        <f t="shared" si="1"/>
        <v>1.388888888888884E-2</v>
      </c>
      <c r="E22" s="26" t="s">
        <v>176</v>
      </c>
      <c r="F22" s="27" t="s">
        <v>177</v>
      </c>
    </row>
    <row r="23" spans="2:6" x14ac:dyDescent="0.25">
      <c r="B23" s="25">
        <f t="shared" si="4"/>
        <v>0.73958333333333337</v>
      </c>
      <c r="C23" s="25">
        <v>0.75</v>
      </c>
      <c r="D23" s="25">
        <f t="shared" si="1"/>
        <v>1.041666666666663E-2</v>
      </c>
      <c r="E23" s="28" t="s">
        <v>178</v>
      </c>
      <c r="F23" s="27" t="s">
        <v>179</v>
      </c>
    </row>
    <row r="24" spans="2:6" x14ac:dyDescent="0.25">
      <c r="B24" s="25">
        <f>C23</f>
        <v>0.75</v>
      </c>
      <c r="C24" s="25">
        <v>0.91666666666666663</v>
      </c>
      <c r="D24" s="25">
        <f t="shared" si="1"/>
        <v>0.16666666666666663</v>
      </c>
      <c r="E24" s="28" t="s">
        <v>180</v>
      </c>
      <c r="F24" s="27" t="s">
        <v>156</v>
      </c>
    </row>
    <row r="25" spans="2:6" x14ac:dyDescent="0.25">
      <c r="D25" s="29"/>
      <c r="E25" s="30"/>
      <c r="F25" s="31"/>
    </row>
    <row r="26" spans="2:6" s="2" customFormat="1" ht="27" customHeight="1" x14ac:dyDescent="0.25">
      <c r="B26" s="24" t="s">
        <v>2</v>
      </c>
      <c r="C26" s="24" t="s">
        <v>143</v>
      </c>
      <c r="D26" s="24" t="s">
        <v>144</v>
      </c>
      <c r="E26" s="24" t="s">
        <v>189</v>
      </c>
      <c r="F26" s="24" t="s">
        <v>145</v>
      </c>
    </row>
    <row r="27" spans="2:6" x14ac:dyDescent="0.25">
      <c r="B27" s="25">
        <v>0.25</v>
      </c>
      <c r="C27" s="25">
        <v>0.29166666666666669</v>
      </c>
      <c r="D27" s="25">
        <f>C27-B27</f>
        <v>4.1666666666666685E-2</v>
      </c>
      <c r="E27" s="26" t="s">
        <v>181</v>
      </c>
      <c r="F27" s="27" t="s">
        <v>156</v>
      </c>
    </row>
    <row r="28" spans="2:6" x14ac:dyDescent="0.25">
      <c r="B28" s="25">
        <f t="shared" ref="B28:B30" si="5">C27</f>
        <v>0.29166666666666669</v>
      </c>
      <c r="C28" s="25">
        <v>0.45833333333333331</v>
      </c>
      <c r="D28" s="25">
        <f t="shared" ref="D28" si="6">C28-B28</f>
        <v>0.16666666666666663</v>
      </c>
      <c r="E28" s="26" t="s">
        <v>182</v>
      </c>
      <c r="F28" s="27" t="s">
        <v>156</v>
      </c>
    </row>
    <row r="29" spans="2:6" x14ac:dyDescent="0.25">
      <c r="B29" s="25">
        <f t="shared" si="5"/>
        <v>0.45833333333333331</v>
      </c>
      <c r="C29" s="25">
        <v>0.47916666666666669</v>
      </c>
      <c r="D29" s="25">
        <f>C29-B29</f>
        <v>2.083333333333337E-2</v>
      </c>
      <c r="E29" s="26" t="s">
        <v>183</v>
      </c>
      <c r="F29" s="27" t="s">
        <v>156</v>
      </c>
    </row>
    <row r="30" spans="2:6" x14ac:dyDescent="0.25">
      <c r="B30" s="25">
        <f t="shared" si="5"/>
        <v>0.47916666666666669</v>
      </c>
      <c r="C30" s="25">
        <v>0.72916666666666663</v>
      </c>
      <c r="D30" s="25">
        <f>C30-B30</f>
        <v>0.24999999999999994</v>
      </c>
      <c r="E30" s="26" t="s">
        <v>184</v>
      </c>
      <c r="F30" s="27" t="s">
        <v>156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List Participants</vt:lpstr>
      <vt:lpstr>Itinerary</vt:lpstr>
      <vt:lpstr>Meeting Rundown</vt:lpstr>
      <vt:lpstr>Itinerary!Print_Area</vt:lpstr>
      <vt:lpstr>'List Participants'!Print_Area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Sisma Novianty A.M</dc:creator>
  <cp:lastModifiedBy>Sisma Novianty A.M</cp:lastModifiedBy>
  <dcterms:created xsi:type="dcterms:W3CDTF">2024-01-12T12:11:24Z</dcterms:created>
  <dcterms:modified xsi:type="dcterms:W3CDTF">2024-01-15T04:20:31Z</dcterms:modified>
</cp:coreProperties>
</file>