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ast Indonesia GO BLUE\0. AREA DIVISION\EIA 2023 Kick Off - Makassar\"/>
    </mc:Choice>
  </mc:AlternateContent>
  <xr:revisionPtr revIDLastSave="0" documentId="13_ncr:1_{B99578D2-DEAA-4F54-9692-F12FA09AA52B}" xr6:coauthVersionLast="47" xr6:coauthVersionMax="47" xr10:uidLastSave="{00000000-0000-0000-0000-000000000000}"/>
  <bookViews>
    <workbookView xWindow="-120" yWindow="-120" windowWidth="20730" windowHeight="11160" tabRatio="909" xr2:uid="{C742A697-F151-4A73-A61E-300D5753D99A}"/>
  </bookViews>
  <sheets>
    <sheet name="Itinerary 18 to 20 Jan 2023" sheetId="5" r:id="rId1"/>
    <sheet name="Participants 18-Jan-2023" sheetId="1" r:id="rId2"/>
    <sheet name="Participants 19-Jan-2023" sheetId="6" r:id="rId3"/>
    <sheet name="Participants 20-Jan-2023" sheetId="7" r:id="rId4"/>
    <sheet name="Rundown 18-Jan-2023" sheetId="2" r:id="rId5"/>
    <sheet name="Rundown 19-Jan-2023" sheetId="4" r:id="rId6"/>
  </sheets>
  <definedNames>
    <definedName name="_xlnm._FilterDatabase" localSheetId="1" hidden="1">'Participants 18-Jan-2023'!$A$3:$G$47</definedName>
    <definedName name="_xlnm.Print_Area" localSheetId="0">'Itinerary 18 to 20 Jan 2023'!$B$2:$G$17</definedName>
    <definedName name="_xlnm.Print_Area" localSheetId="1">'Participants 18-Jan-2023'!$B$2:$G$58</definedName>
    <definedName name="_xlnm.Print_Area" localSheetId="2">'Participants 19-Jan-2023'!$B$2:$H$84</definedName>
    <definedName name="_xlnm.Print_Area" localSheetId="3">'Participants 20-Jan-2023'!$B$2:$G$55</definedName>
    <definedName name="_xlnm.Print_Area" localSheetId="4">'Rundown 18-Jan-2023'!$B$2:$H$25</definedName>
    <definedName name="_xlnm.Print_Area" localSheetId="5">'Rundown 19-Jan-2023'!$B$2:$H$44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B14" i="2"/>
  <c r="D14" i="2" s="1"/>
  <c r="H3" i="6"/>
  <c r="G3" i="1"/>
  <c r="G3" i="7"/>
  <c r="D4" i="4"/>
  <c r="B5" i="4" s="1"/>
  <c r="D5" i="4" s="1"/>
  <c r="B6" i="4" s="1"/>
  <c r="D6" i="4" s="1"/>
  <c r="B7" i="4" s="1"/>
  <c r="D7" i="4" s="1"/>
  <c r="B8" i="4" s="1"/>
  <c r="D8" i="4" s="1"/>
  <c r="B9" i="4" s="1"/>
  <c r="D9" i="4" s="1"/>
  <c r="B10" i="4" s="1"/>
  <c r="D10" i="4" s="1"/>
  <c r="B11" i="4" s="1"/>
  <c r="D11" i="4" s="1"/>
  <c r="B12" i="4" s="1"/>
  <c r="D12" i="4" s="1"/>
  <c r="B13" i="4" s="1"/>
  <c r="D13" i="4" s="1"/>
  <c r="B43" i="4" s="1"/>
  <c r="D43" i="4" s="1"/>
  <c r="D4" i="2" l="1"/>
  <c r="B5" i="2" s="1"/>
  <c r="D5" i="2" s="1"/>
  <c r="B6" i="2" s="1"/>
  <c r="D6" i="2" s="1"/>
  <c r="B7" i="2" s="1"/>
  <c r="D7" i="2" s="1"/>
  <c r="B8" i="2" s="1"/>
  <c r="D8" i="2" s="1"/>
  <c r="B9" i="2" s="1"/>
  <c r="D9" i="2" s="1"/>
  <c r="B10" i="2" s="1"/>
  <c r="D10" i="2" s="1"/>
  <c r="B11" i="2" s="1"/>
  <c r="D11" i="2" s="1"/>
  <c r="B12" i="2" s="1"/>
  <c r="D12" i="2" s="1"/>
  <c r="B13" i="2" s="1"/>
  <c r="D13" i="2" s="1"/>
  <c r="D15" i="2" s="1"/>
  <c r="B16" i="2" s="1"/>
  <c r="D16" i="2" s="1"/>
  <c r="B17" i="2" s="1"/>
  <c r="D17" i="2" s="1"/>
  <c r="B18" i="2" s="1"/>
  <c r="D18" i="2" s="1"/>
  <c r="B19" i="2" s="1"/>
  <c r="D19" i="2" s="1"/>
  <c r="B20" i="2" s="1"/>
  <c r="D20" i="2" s="1"/>
  <c r="B21" i="2" s="1"/>
  <c r="D21" i="2" s="1"/>
  <c r="B22" i="2" s="1"/>
  <c r="D22" i="2" s="1"/>
  <c r="B23" i="2" s="1"/>
  <c r="D23" i="2" s="1"/>
  <c r="B24" i="2" s="1"/>
  <c r="D24" i="2" s="1"/>
</calcChain>
</file>

<file path=xl/sharedStrings.xml><?xml version="1.0" encoding="utf-8"?>
<sst xmlns="http://schemas.openxmlformats.org/spreadsheetml/2006/main" count="958" uniqueCount="295">
  <si>
    <t>Branch</t>
  </si>
  <si>
    <t>Region</t>
  </si>
  <si>
    <t>Position</t>
  </si>
  <si>
    <t>T Immawan Priyambudi</t>
  </si>
  <si>
    <t>Head Office</t>
  </si>
  <si>
    <t>COO C&amp;F</t>
  </si>
  <si>
    <t>Roni Setiawan</t>
  </si>
  <si>
    <t>CCS</t>
  </si>
  <si>
    <t>Rozy Andrianto</t>
  </si>
  <si>
    <t>Div. Head C&amp;F Sales &amp; Marketing</t>
  </si>
  <si>
    <t>Tema S. Mendrofa</t>
  </si>
  <si>
    <t>Area EI</t>
  </si>
  <si>
    <t>General Manager EIA</t>
  </si>
  <si>
    <t>Wahyudin Kandu</t>
  </si>
  <si>
    <t>Area Finance</t>
  </si>
  <si>
    <t>Vera N Joesoef</t>
  </si>
  <si>
    <t>Area HR</t>
  </si>
  <si>
    <t>Semuel Tikupadang</t>
  </si>
  <si>
    <t>Area Product Support</t>
  </si>
  <si>
    <t>Syahrul Basri</t>
  </si>
  <si>
    <t>Area Parts</t>
  </si>
  <si>
    <t>Oki</t>
  </si>
  <si>
    <t>Guest of Honor</t>
  </si>
  <si>
    <t>Balikpapan</t>
  </si>
  <si>
    <t>Agoes Soeprijanto</t>
  </si>
  <si>
    <t>Area Service</t>
  </si>
  <si>
    <t>Sisma Novianty</t>
  </si>
  <si>
    <t>Area EM</t>
  </si>
  <si>
    <t>Heri Purnomo</t>
  </si>
  <si>
    <t>Area Sales PP</t>
  </si>
  <si>
    <t>Nofrizal</t>
  </si>
  <si>
    <t>Palembang</t>
  </si>
  <si>
    <t>Arif Saputro</t>
  </si>
  <si>
    <t>Area Sales Support PP</t>
  </si>
  <si>
    <t>Immanuel Romeo Simanjuntak</t>
  </si>
  <si>
    <t>Area Sales RUE</t>
  </si>
  <si>
    <t>Hasmudi</t>
  </si>
  <si>
    <t>Area Sales PS</t>
  </si>
  <si>
    <t>Wahyudi Dardjat</t>
  </si>
  <si>
    <t>Area Sales PWS</t>
  </si>
  <si>
    <t>Agustinus P. Rombe</t>
  </si>
  <si>
    <t>Area SHE</t>
  </si>
  <si>
    <t>Samuel Eka</t>
  </si>
  <si>
    <t>Area SCC</t>
  </si>
  <si>
    <t>Edi Santoso</t>
  </si>
  <si>
    <t>Region Sulawesi</t>
  </si>
  <si>
    <t>Region Manager</t>
  </si>
  <si>
    <t>Wendi Kurniawan</t>
  </si>
  <si>
    <t>Region Papua</t>
  </si>
  <si>
    <t>Fanny Mamahit</t>
  </si>
  <si>
    <t>Manado Operation</t>
  </si>
  <si>
    <t>GOM Manado Operation</t>
  </si>
  <si>
    <t>Riza Fachlevi Djauhari</t>
  </si>
  <si>
    <t>Soroako</t>
  </si>
  <si>
    <t>GOM Soroako</t>
  </si>
  <si>
    <t>Adventus P Siagian</t>
  </si>
  <si>
    <t>Makassar</t>
  </si>
  <si>
    <t>Branch Head</t>
  </si>
  <si>
    <t>Matius Mambua Mongan</t>
  </si>
  <si>
    <t>Kendari</t>
  </si>
  <si>
    <t>A Mulyadi</t>
  </si>
  <si>
    <t>Palu</t>
  </si>
  <si>
    <t>Berlin Pabunta</t>
  </si>
  <si>
    <t>Manado</t>
  </si>
  <si>
    <t>Gorontalo</t>
  </si>
  <si>
    <t>Sammy Manorek</t>
  </si>
  <si>
    <t>Ternate</t>
  </si>
  <si>
    <t>Rahmat Djumena</t>
  </si>
  <si>
    <t>Sorong</t>
  </si>
  <si>
    <t>Eddy Kampermase</t>
  </si>
  <si>
    <t>Merauke</t>
  </si>
  <si>
    <t>Andi Yusri</t>
  </si>
  <si>
    <t>Jayapura</t>
  </si>
  <si>
    <t>Sulthan</t>
  </si>
  <si>
    <t>Manokwari</t>
  </si>
  <si>
    <t>Sumarno</t>
  </si>
  <si>
    <t>Nabire</t>
  </si>
  <si>
    <t>Mining Manado</t>
  </si>
  <si>
    <t>Project Leader</t>
  </si>
  <si>
    <t>Prayus Marsanta</t>
  </si>
  <si>
    <t>Mining Makassar</t>
  </si>
  <si>
    <t>David Pasaribu</t>
  </si>
  <si>
    <t>Mining Gorontalo</t>
  </si>
  <si>
    <t>David Dwi Asmoro</t>
  </si>
  <si>
    <t>POD Soroako</t>
  </si>
  <si>
    <t>Arief Wiza Zulkarnain</t>
  </si>
  <si>
    <t>Sales PS Soroako</t>
  </si>
  <si>
    <t>Haris Junaidi</t>
  </si>
  <si>
    <t>PP Sales Leader</t>
  </si>
  <si>
    <t>Allen Mumu</t>
  </si>
  <si>
    <t>PS Sales Leader</t>
  </si>
  <si>
    <t>Michael Tetelepta</t>
  </si>
  <si>
    <t>Johanes Maitimu</t>
  </si>
  <si>
    <t>Jais Jamil</t>
  </si>
  <si>
    <t>2023 EIA Kick-Off Meeting</t>
  </si>
  <si>
    <t>Time</t>
  </si>
  <si>
    <t>Duration</t>
  </si>
  <si>
    <t>Agenda</t>
  </si>
  <si>
    <t>Who</t>
  </si>
  <si>
    <t>Remark</t>
  </si>
  <si>
    <t>-</t>
  </si>
  <si>
    <t>Opening &amp; Safety Induction</t>
  </si>
  <si>
    <t>COO Key Note</t>
  </si>
  <si>
    <t>GM Update and Budget 2023 Socialization</t>
  </si>
  <si>
    <t>Tema S Mendrofa &amp; Wahyudin Kandu</t>
  </si>
  <si>
    <t>Coffee Break</t>
  </si>
  <si>
    <t>Sulawesi Region Strategy Action to Exceed Budget</t>
  </si>
  <si>
    <t>Papua Region Strategy Action to Exceed Budget</t>
  </si>
  <si>
    <t>Lunch</t>
  </si>
  <si>
    <t>Manado Operation Strategy Action to Exceed Budget</t>
  </si>
  <si>
    <t>Soroako Strategy Action to Exceed Budget</t>
  </si>
  <si>
    <t>Area PS Sales Strategy Action to Exceed Budget</t>
  </si>
  <si>
    <t>Sholat Ashar</t>
  </si>
  <si>
    <t>PP/ENG/RUE Strategy Action to Excedd Budget</t>
  </si>
  <si>
    <t>Heri Purnomo, Wahyudi Dardjat, Immanuel</t>
  </si>
  <si>
    <t>Area PS Strategy Action to Excedd Budget</t>
  </si>
  <si>
    <t xml:space="preserve">SCC Strategy Action </t>
  </si>
  <si>
    <t>Break</t>
  </si>
  <si>
    <t>Sholat Maghrib</t>
  </si>
  <si>
    <t>HR and SHE Strategy Action</t>
  </si>
  <si>
    <t>Vera Yusuf &amp; Agustinus Rombe</t>
  </si>
  <si>
    <t>Closing Remark</t>
  </si>
  <si>
    <t>Tema S Mendrofa</t>
  </si>
  <si>
    <t>Farewell and Welcome Reception Pak Oki &amp; Pak Syahrul Basri</t>
  </si>
  <si>
    <t>All</t>
  </si>
  <si>
    <t>Farewell and Welcome Reception Pak Heri Purnomo &amp; Pak Nofrizal</t>
  </si>
  <si>
    <t>Group Dinner &amp; Baberque</t>
  </si>
  <si>
    <t>Particiopant Name</t>
  </si>
  <si>
    <t>Num</t>
  </si>
  <si>
    <t>2023 EIA Award Ceremony</t>
  </si>
  <si>
    <t>GM Opening &amp; Key Note</t>
  </si>
  <si>
    <t>Top 3 Innovators by Region</t>
  </si>
  <si>
    <t>Top 3 Innovators: The Most New Innovation</t>
  </si>
  <si>
    <t>Top 3 Innovators: The Most Replication</t>
  </si>
  <si>
    <t>Best Innovators by Region</t>
  </si>
  <si>
    <t>Best of The Best EIA Innovator</t>
  </si>
  <si>
    <t>EIA Rajawali Innovators</t>
  </si>
  <si>
    <t>Nobar "Advancing You Forward 2023"</t>
  </si>
  <si>
    <t>Motivational Speech</t>
  </si>
  <si>
    <t>PP Sales Coverage</t>
  </si>
  <si>
    <t>12 Innovators</t>
  </si>
  <si>
    <t>Vera Yusuf</t>
  </si>
  <si>
    <t>3 Innovators</t>
  </si>
  <si>
    <t>4 Innovators</t>
  </si>
  <si>
    <t>1 Innovator</t>
  </si>
  <si>
    <t>25 Innovators</t>
  </si>
  <si>
    <t>Innovation Champion</t>
  </si>
  <si>
    <t>6 Persons</t>
  </si>
  <si>
    <t>EIA Innovators:</t>
  </si>
  <si>
    <t>- Area</t>
  </si>
  <si>
    <t>- Mining Gorontalo</t>
  </si>
  <si>
    <t>- Mining Makassar</t>
  </si>
  <si>
    <t>- Mining Manado</t>
  </si>
  <si>
    <t>- Jayapura</t>
  </si>
  <si>
    <t>- Manokwari</t>
  </si>
  <si>
    <t>- Merauke</t>
  </si>
  <si>
    <t>- Nabire</t>
  </si>
  <si>
    <t>- Sorong</t>
  </si>
  <si>
    <t>- Soroako</t>
  </si>
  <si>
    <t>- Ambon</t>
  </si>
  <si>
    <t>- Gorontalo</t>
  </si>
  <si>
    <t>- Kendari</t>
  </si>
  <si>
    <t>- Makassar</t>
  </si>
  <si>
    <t>- Manado</t>
  </si>
  <si>
    <t>- Palu</t>
  </si>
  <si>
    <t>- SCC</t>
  </si>
  <si>
    <t>- Ternate</t>
  </si>
  <si>
    <t>Best Branch Mining Category</t>
  </si>
  <si>
    <t>Best Branch Retail Category</t>
  </si>
  <si>
    <t>Agustinus Rombe</t>
  </si>
  <si>
    <t>Best People Choice</t>
  </si>
  <si>
    <t>Group Dinner &amp; Live Music</t>
  </si>
  <si>
    <t>Day &amp; Date</t>
  </si>
  <si>
    <t>Activity</t>
  </si>
  <si>
    <t>Location</t>
  </si>
  <si>
    <t>Tuesday, 17 Jan 2023</t>
  </si>
  <si>
    <t>Swissbellin Hotel Panakukkang</t>
  </si>
  <si>
    <t>Wednesday, 18 Jan 2023</t>
  </si>
  <si>
    <t>08.00 - 21.00</t>
  </si>
  <si>
    <t>Thursday, 19 Jan 2023</t>
  </si>
  <si>
    <t>Friday, 20 Jan 2023</t>
  </si>
  <si>
    <t>07.00 - 07.15</t>
  </si>
  <si>
    <t>Samalona Island</t>
  </si>
  <si>
    <t>07.15 - 07.30</t>
  </si>
  <si>
    <t>07.30 - 11.00</t>
  </si>
  <si>
    <t>13.15 - 14.00</t>
  </si>
  <si>
    <t>14.00 - 14.15</t>
  </si>
  <si>
    <t>Clean-up</t>
  </si>
  <si>
    <t>14.15 - 14.30</t>
  </si>
  <si>
    <t>Travel back ke Dermaga</t>
  </si>
  <si>
    <t>14.30 - 15.30</t>
  </si>
  <si>
    <t>Back to Hotel</t>
  </si>
  <si>
    <t>MaxOne Hotel</t>
  </si>
  <si>
    <t>See detail "Rundown 18-Jan-2023"</t>
  </si>
  <si>
    <t>2023 EIA Kick Off Meeting</t>
  </si>
  <si>
    <t>See Participants 19-Jan-2023</t>
  </si>
  <si>
    <t>See Participants 18-Jan-2023</t>
  </si>
  <si>
    <t>See detail "Rundown 19-Jan-2023"</t>
  </si>
  <si>
    <t>See Participants 20-Jan-2023</t>
  </si>
  <si>
    <t>Gather at the "Dermaga Popsa"</t>
  </si>
  <si>
    <t>Sea trip to Samalona Island</t>
  </si>
  <si>
    <t>Team building activities</t>
  </si>
  <si>
    <t>Sholat Jum'at at Lae Lae Island</t>
  </si>
  <si>
    <t>11.00 - 13.10</t>
  </si>
  <si>
    <t>EIA Award Ceremony</t>
  </si>
  <si>
    <t>All personal swimming equipment is provided by the participants</t>
  </si>
  <si>
    <t>Pak Immawan, Pak Roni, Pak Rozy</t>
  </si>
  <si>
    <t>Itinerary</t>
  </si>
  <si>
    <t>Pekanbaru</t>
  </si>
  <si>
    <t>GOM Manado Ops</t>
  </si>
  <si>
    <t>Edward Semuel Timbang</t>
  </si>
  <si>
    <t>TSAP 1</t>
  </si>
  <si>
    <t>Based on Branch Head Approval considering business condition</t>
  </si>
  <si>
    <t>Muhammad Power Yulianto</t>
  </si>
  <si>
    <t>TSAP 2</t>
  </si>
  <si>
    <t>Amin Rasyid</t>
  </si>
  <si>
    <t>TSAP 3</t>
  </si>
  <si>
    <t>Leo Baskara Sjahrir</t>
  </si>
  <si>
    <t>Innovator (Top 3 Quality &amp; Rajawali)</t>
  </si>
  <si>
    <t>Tony Taufik</t>
  </si>
  <si>
    <t>Innovator (Top 3 Quality)</t>
  </si>
  <si>
    <t>Mohd Asri</t>
  </si>
  <si>
    <t>Innovator (Top 3 Replication &amp; Rajawali)</t>
  </si>
  <si>
    <t>Tras Dwiadji Buana</t>
  </si>
  <si>
    <t>Innovator Rajawali</t>
  </si>
  <si>
    <t>Jefry Semy Poyoh</t>
  </si>
  <si>
    <t>Innovator (Top 3 Quality &amp; Best Region)</t>
  </si>
  <si>
    <t>Juita Winare Matandatu</t>
  </si>
  <si>
    <t>Nirwan Minggu</t>
  </si>
  <si>
    <t>Eko Siswahyudi</t>
  </si>
  <si>
    <t>Dwi Irawan Hari Rozali</t>
  </si>
  <si>
    <t>Innovator (Top 3 Quality &amp; Top 3 Replication)</t>
  </si>
  <si>
    <t>M Samsul Alam</t>
  </si>
  <si>
    <t>Christel Hyskia Senewe</t>
  </si>
  <si>
    <t>Edwin Johan Rombon</t>
  </si>
  <si>
    <t>Maydhi Michael</t>
  </si>
  <si>
    <t>Vita Sumerah</t>
  </si>
  <si>
    <t>Gregory Kalesaran</t>
  </si>
  <si>
    <t>Yudi Syarif</t>
  </si>
  <si>
    <t>Haeruddin</t>
  </si>
  <si>
    <t>Jumail S</t>
  </si>
  <si>
    <t>Muhaidir</t>
  </si>
  <si>
    <t>Eko Sarianto</t>
  </si>
  <si>
    <t>Nataniel</t>
  </si>
  <si>
    <t>Yusriadi</t>
  </si>
  <si>
    <t>Bernhard Maradona Marcus</t>
  </si>
  <si>
    <t>Karpov Manansang</t>
  </si>
  <si>
    <t>Hendra Mendome</t>
  </si>
  <si>
    <t>Dahlan Bakri</t>
  </si>
  <si>
    <t>Harseto Uda Batti</t>
  </si>
  <si>
    <t>Site Leader &amp; Innovator (Top 3 Quality &amp; Best Region)</t>
  </si>
  <si>
    <t>Rais</t>
  </si>
  <si>
    <t>Willem Laula</t>
  </si>
  <si>
    <t>Hendrik Ruitan</t>
  </si>
  <si>
    <t>Eko Rutin Rianto</t>
  </si>
  <si>
    <t>2023 EIA Team Building</t>
  </si>
  <si>
    <t>Other participants</t>
  </si>
  <si>
    <t>2023 EIA Team Building Event</t>
  </si>
  <si>
    <t>07.00 - 15.30</t>
  </si>
  <si>
    <t>Site Leader Tokatindung</t>
  </si>
  <si>
    <t>Site Leader Weda</t>
  </si>
  <si>
    <t>Site Leader Gosowong</t>
  </si>
  <si>
    <t>Site Leader Morowali</t>
  </si>
  <si>
    <t>Site Leader Asera</t>
  </si>
  <si>
    <t>Site Leader Kolaka</t>
  </si>
  <si>
    <t>Site Leader Bakan</t>
  </si>
  <si>
    <t>Site Leader Pani</t>
  </si>
  <si>
    <t>C&amp;F Marketing Strategy to support Operations</t>
  </si>
  <si>
    <t>14 Innovators (Reps:  Agustinus P Rombe)</t>
  </si>
  <si>
    <t>2 Innovators (Reps:  David Johanes Pasaribu)</t>
  </si>
  <si>
    <t>7 Innovators (Reps:  Prayus Marsanta)</t>
  </si>
  <si>
    <t>24 Innovators (Reps:  Happy Yan Mando Kaseside)</t>
  </si>
  <si>
    <t>1 Innovator (Reps:  Andi Yusri)</t>
  </si>
  <si>
    <t>5 Innovators (Reps:  Sulthan)</t>
  </si>
  <si>
    <t>8 Innovators (Reps:  Eddy Kampermase)</t>
  </si>
  <si>
    <t>5 Innovators (Reps:  Sumarno)</t>
  </si>
  <si>
    <t>24 Innovators (Reps:  Rahmat Djumena)</t>
  </si>
  <si>
    <t>36 Innovators (Reps:  David Dwi Asmoro)</t>
  </si>
  <si>
    <t>3 Innovators (Reps:  Adventus Siagian)</t>
  </si>
  <si>
    <t>2 Innovators (Reps:  Eko Rutin)</t>
  </si>
  <si>
    <t>7 Innovators (Reps:  Matius Mambua Mongan)</t>
  </si>
  <si>
    <t>22 Innovatos (Reps:  Adventus Siagian)</t>
  </si>
  <si>
    <t>13 Innovators (Reps:  Berlin Pabunta)</t>
  </si>
  <si>
    <t>4 Innovators (Reps:  A Mulyadi)</t>
  </si>
  <si>
    <t>9 Innovators (Reps:  Samuel Eka)</t>
  </si>
  <si>
    <t>6 Innovators (Reps:  Sammy Manorek)</t>
  </si>
  <si>
    <t>PS Sales Coverage</t>
  </si>
  <si>
    <t>Sumarno Suwito</t>
  </si>
  <si>
    <t>Happy Kaseside</t>
  </si>
  <si>
    <t>Hery Gunawan Saerang</t>
  </si>
  <si>
    <t>Jusuf Sunday Sirupang</t>
  </si>
  <si>
    <t>Saturday, 21 Jan 2023</t>
  </si>
  <si>
    <t>Participants travel to Makassar (group EIA)</t>
  </si>
  <si>
    <t>Participants travel to Makassar (group HO)</t>
  </si>
  <si>
    <t>Participants travel back to branch/site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</si>
</sst>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 Nova Cond"/>
      <family val="2"/>
    </font>
    <font>
      <sz val="11"/>
      <color theme="1"/>
      <name val="Arial Nova Cond"/>
      <family val="2"/>
    </font>
    <font>
      <b/>
      <sz val="10"/>
      <name val="Arial Nova Cond"/>
      <family val="2"/>
    </font>
    <font>
      <b/>
      <sz val="11"/>
      <color theme="0"/>
      <name val="Arial Nova Cond"/>
      <family val="2"/>
    </font>
    <font>
      <sz val="10"/>
      <color theme="1"/>
      <name val="Arial Nova Cond"/>
      <family val="2"/>
    </font>
    <font>
      <b/>
      <sz val="14"/>
      <color theme="1"/>
      <name val="Arial Nova Cond"/>
      <family val="2"/>
    </font>
    <font>
      <b/>
      <sz val="18"/>
      <color theme="1"/>
      <name val="Arial Nova Cond"/>
      <family val="2"/>
    </font>
    <font>
      <b/>
      <sz val="16"/>
      <color theme="1"/>
      <name val="Arial Nova Cond"/>
      <family val="2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quotePrefix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20" fontId="2" fillId="5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1" fillId="0" borderId="3" xfId="0" applyFont="1" applyBorder="1" applyAlignment="1">
      <alignment horizontal="left" vertical="center" indent="1"/>
    </xf>
    <xf numFmtId="20" fontId="2" fillId="5" borderId="3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0" borderId="3" xfId="0" applyFont="1" applyBorder="1" applyAlignment="1">
      <alignment vertical="top"/>
    </xf>
    <xf numFmtId="20" fontId="2" fillId="0" borderId="6" xfId="0" applyNumberFormat="1" applyFont="1" applyBorder="1" applyAlignment="1">
      <alignment horizontal="center" vertical="center"/>
    </xf>
    <xf numFmtId="20" fontId="2" fillId="5" borderId="6" xfId="0" applyNumberFormat="1" applyFont="1" applyFill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/>
    </xf>
    <xf numFmtId="20" fontId="2" fillId="5" borderId="7" xfId="0" applyNumberFormat="1" applyFont="1" applyFill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5" borderId="5" xfId="0" quotePrefix="1" applyFont="1" applyFill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/>
    </xf>
    <xf numFmtId="20" fontId="2" fillId="5" borderId="6" xfId="0" applyNumberFormat="1" applyFont="1" applyFill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20" fontId="2" fillId="5" borderId="7" xfId="0" applyNumberFormat="1" applyFont="1" applyFill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5" borderId="5" xfId="0" quotePrefix="1" applyFont="1" applyFill="1" applyBorder="1" applyAlignment="1">
      <alignment horizontal="center"/>
    </xf>
    <xf numFmtId="20" fontId="2" fillId="0" borderId="8" xfId="0" applyNumberFormat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20" fontId="2" fillId="0" borderId="10" xfId="0" applyNumberFormat="1" applyFont="1" applyBorder="1" applyAlignment="1">
      <alignment horizontal="center"/>
    </xf>
    <xf numFmtId="20" fontId="2" fillId="0" borderId="11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20" fontId="2" fillId="0" borderId="0" xfId="0" applyNumberFormat="1" applyFont="1" applyAlignment="1">
      <alignment horizontal="center"/>
    </xf>
    <xf numFmtId="20" fontId="2" fillId="0" borderId="12" xfId="0" applyNumberFormat="1" applyFont="1" applyBorder="1" applyAlignment="1">
      <alignment horizontal="center"/>
    </xf>
    <xf numFmtId="20" fontId="2" fillId="0" borderId="13" xfId="0" applyNumberFormat="1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20" fontId="2" fillId="0" borderId="14" xfId="0" applyNumberFormat="1" applyFont="1" applyBorder="1" applyAlignment="1">
      <alignment horizontal="center"/>
    </xf>
    <xf numFmtId="20" fontId="2" fillId="0" borderId="15" xfId="0" applyNumberFormat="1" applyFont="1" applyBorder="1" applyAlignment="1">
      <alignment horizontal="center"/>
    </xf>
    <xf numFmtId="0" fontId="2" fillId="0" borderId="3" xfId="0" quotePrefix="1" applyFont="1" applyBorder="1" applyAlignment="1">
      <alignment horizontal="left" vertical="center" indent="2"/>
    </xf>
    <xf numFmtId="0" fontId="2" fillId="0" borderId="2" xfId="0" applyFont="1" applyBorder="1"/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19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left" vertical="center"/>
    </xf>
    <xf numFmtId="164" fontId="1" fillId="0" borderId="18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5DA17-5BCA-4175-90F2-EA93C8F6B48C}">
  <sheetPr>
    <tabColor rgb="FFFFC000"/>
    <pageSetUpPr fitToPage="1"/>
  </sheetPr>
  <dimension ref="B1:G17"/>
  <sheetViews>
    <sheetView showGridLines="0" tabSelected="1" view="pageBreakPreview" zoomScaleNormal="100" zoomScaleSheetLayoutView="100" workbookViewId="0">
      <selection activeCell="B2" sqref="B2:G2"/>
    </sheetView>
  </sheetViews>
  <sheetFormatPr defaultColWidth="9.140625" defaultRowHeight="14.25" x14ac:dyDescent="0.25"/>
  <cols>
    <col min="1" max="1" width="1.7109375" style="6" customWidth="1"/>
    <col min="2" max="2" width="24.28515625" style="6" bestFit="1" customWidth="1"/>
    <col min="3" max="3" width="14.28515625" style="6" customWidth="1"/>
    <col min="4" max="4" width="41.140625" style="6" bestFit="1" customWidth="1"/>
    <col min="5" max="5" width="38.140625" style="6" bestFit="1" customWidth="1"/>
    <col min="6" max="6" width="28.140625" style="6" bestFit="1" customWidth="1"/>
    <col min="7" max="7" width="33.85546875" style="6" bestFit="1" customWidth="1"/>
    <col min="8" max="8" width="1.7109375" style="6" customWidth="1"/>
    <col min="9" max="16384" width="9.140625" style="6"/>
  </cols>
  <sheetData>
    <row r="1" spans="2:7" ht="5.0999999999999996" customHeight="1" x14ac:dyDescent="0.25"/>
    <row r="2" spans="2:7" ht="20.25" x14ac:dyDescent="0.25">
      <c r="B2" s="60" t="s">
        <v>207</v>
      </c>
      <c r="C2" s="60"/>
      <c r="D2" s="60"/>
      <c r="E2" s="60"/>
      <c r="F2" s="60"/>
      <c r="G2" s="60"/>
    </row>
    <row r="3" spans="2:7" s="14" customFormat="1" x14ac:dyDescent="0.25">
      <c r="B3" s="15" t="s">
        <v>172</v>
      </c>
      <c r="C3" s="15" t="s">
        <v>95</v>
      </c>
      <c r="D3" s="15" t="s">
        <v>173</v>
      </c>
      <c r="E3" s="15" t="s">
        <v>98</v>
      </c>
      <c r="F3" s="15" t="s">
        <v>174</v>
      </c>
      <c r="G3" s="15" t="s">
        <v>99</v>
      </c>
    </row>
    <row r="4" spans="2:7" x14ac:dyDescent="0.25">
      <c r="B4" s="64" t="s">
        <v>175</v>
      </c>
      <c r="C4" s="66"/>
      <c r="D4" s="12" t="s">
        <v>293</v>
      </c>
      <c r="E4" s="12" t="s">
        <v>206</v>
      </c>
      <c r="F4" s="12" t="s">
        <v>176</v>
      </c>
      <c r="G4" s="12"/>
    </row>
    <row r="5" spans="2:7" x14ac:dyDescent="0.25">
      <c r="B5" s="65"/>
      <c r="C5" s="67"/>
      <c r="D5" s="12" t="s">
        <v>292</v>
      </c>
      <c r="E5" s="12" t="s">
        <v>256</v>
      </c>
      <c r="F5" s="12" t="s">
        <v>192</v>
      </c>
      <c r="G5" s="12"/>
    </row>
    <row r="6" spans="2:7" ht="21" customHeight="1" x14ac:dyDescent="0.25">
      <c r="B6" s="56" t="s">
        <v>177</v>
      </c>
      <c r="C6" s="57" t="s">
        <v>178</v>
      </c>
      <c r="D6" s="56" t="s">
        <v>194</v>
      </c>
      <c r="E6" s="58" t="s">
        <v>196</v>
      </c>
      <c r="F6" s="58" t="s">
        <v>192</v>
      </c>
      <c r="G6" s="12" t="s">
        <v>193</v>
      </c>
    </row>
    <row r="7" spans="2:7" ht="21" customHeight="1" x14ac:dyDescent="0.25">
      <c r="B7" s="56" t="s">
        <v>179</v>
      </c>
      <c r="C7" s="57" t="s">
        <v>178</v>
      </c>
      <c r="D7" s="56" t="s">
        <v>129</v>
      </c>
      <c r="E7" s="58" t="s">
        <v>195</v>
      </c>
      <c r="F7" s="58" t="s">
        <v>192</v>
      </c>
      <c r="G7" s="12" t="s">
        <v>197</v>
      </c>
    </row>
    <row r="8" spans="2:7" ht="15" customHeight="1" x14ac:dyDescent="0.25">
      <c r="B8" s="61" t="s">
        <v>180</v>
      </c>
      <c r="C8" s="57" t="s">
        <v>258</v>
      </c>
      <c r="D8" s="56" t="s">
        <v>257</v>
      </c>
      <c r="E8" s="68" t="s">
        <v>198</v>
      </c>
      <c r="F8" s="68" t="s">
        <v>182</v>
      </c>
      <c r="G8" s="68" t="s">
        <v>205</v>
      </c>
    </row>
    <row r="9" spans="2:7" x14ac:dyDescent="0.25">
      <c r="B9" s="62"/>
      <c r="C9" s="76" t="s">
        <v>181</v>
      </c>
      <c r="D9" s="59" t="s">
        <v>199</v>
      </c>
      <c r="E9" s="69"/>
      <c r="F9" s="69"/>
      <c r="G9" s="69"/>
    </row>
    <row r="10" spans="2:7" x14ac:dyDescent="0.25">
      <c r="B10" s="62"/>
      <c r="C10" s="76" t="s">
        <v>183</v>
      </c>
      <c r="D10" s="59" t="s">
        <v>200</v>
      </c>
      <c r="E10" s="69"/>
      <c r="F10" s="69"/>
      <c r="G10" s="69"/>
    </row>
    <row r="11" spans="2:7" x14ac:dyDescent="0.25">
      <c r="B11" s="62"/>
      <c r="C11" s="76" t="s">
        <v>184</v>
      </c>
      <c r="D11" s="59" t="s">
        <v>201</v>
      </c>
      <c r="E11" s="69"/>
      <c r="F11" s="69"/>
      <c r="G11" s="69"/>
    </row>
    <row r="12" spans="2:7" x14ac:dyDescent="0.25">
      <c r="B12" s="62"/>
      <c r="C12" s="76" t="s">
        <v>203</v>
      </c>
      <c r="D12" s="59" t="s">
        <v>202</v>
      </c>
      <c r="E12" s="69"/>
      <c r="F12" s="69"/>
      <c r="G12" s="69"/>
    </row>
    <row r="13" spans="2:7" x14ac:dyDescent="0.25">
      <c r="B13" s="62"/>
      <c r="C13" s="76" t="s">
        <v>185</v>
      </c>
      <c r="D13" s="59" t="s">
        <v>108</v>
      </c>
      <c r="E13" s="69"/>
      <c r="F13" s="69"/>
      <c r="G13" s="69"/>
    </row>
    <row r="14" spans="2:7" x14ac:dyDescent="0.25">
      <c r="B14" s="62"/>
      <c r="C14" s="76" t="s">
        <v>186</v>
      </c>
      <c r="D14" s="59" t="s">
        <v>187</v>
      </c>
      <c r="E14" s="69"/>
      <c r="F14" s="69"/>
      <c r="G14" s="69"/>
    </row>
    <row r="15" spans="2:7" x14ac:dyDescent="0.25">
      <c r="B15" s="62"/>
      <c r="C15" s="76" t="s">
        <v>188</v>
      </c>
      <c r="D15" s="59" t="s">
        <v>189</v>
      </c>
      <c r="E15" s="69"/>
      <c r="F15" s="69"/>
      <c r="G15" s="69"/>
    </row>
    <row r="16" spans="2:7" x14ac:dyDescent="0.25">
      <c r="B16" s="63"/>
      <c r="C16" s="76" t="s">
        <v>190</v>
      </c>
      <c r="D16" s="59" t="s">
        <v>191</v>
      </c>
      <c r="E16" s="70"/>
      <c r="F16" s="70"/>
      <c r="G16" s="70"/>
    </row>
    <row r="17" spans="2:7" ht="21" customHeight="1" x14ac:dyDescent="0.25">
      <c r="B17" s="56" t="s">
        <v>291</v>
      </c>
      <c r="C17" s="57"/>
      <c r="D17" s="12" t="s">
        <v>294</v>
      </c>
      <c r="E17" s="58"/>
      <c r="F17" s="58"/>
      <c r="G17" s="12"/>
    </row>
  </sheetData>
  <mergeCells count="7">
    <mergeCell ref="B2:G2"/>
    <mergeCell ref="B8:B16"/>
    <mergeCell ref="B4:B5"/>
    <mergeCell ref="C4:C5"/>
    <mergeCell ref="E8:E16"/>
    <mergeCell ref="F8:F16"/>
    <mergeCell ref="G8:G16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930A-8986-4BD0-BE9D-7D27109F4ABE}">
  <sheetPr>
    <pageSetUpPr fitToPage="1"/>
  </sheetPr>
  <dimension ref="B1:G57"/>
  <sheetViews>
    <sheetView showGridLines="0" view="pageBreakPreview" zoomScaleNormal="100" zoomScaleSheetLayoutView="100" workbookViewId="0">
      <pane ySplit="3" topLeftCell="A4" activePane="bottomLeft" state="frozen"/>
      <selection pane="bottomLeft" activeCell="B2" sqref="B2:F2"/>
    </sheetView>
  </sheetViews>
  <sheetFormatPr defaultColWidth="9.140625" defaultRowHeight="14.25" x14ac:dyDescent="0.2"/>
  <cols>
    <col min="1" max="1" width="1.7109375" style="3" customWidth="1"/>
    <col min="2" max="2" width="5.85546875" style="11" customWidth="1"/>
    <col min="3" max="3" width="26.5703125" style="3" bestFit="1" customWidth="1"/>
    <col min="4" max="4" width="23" style="3" bestFit="1" customWidth="1"/>
    <col min="5" max="5" width="17.28515625" style="3" customWidth="1"/>
    <col min="6" max="6" width="43.7109375" style="3" bestFit="1" customWidth="1"/>
    <col min="7" max="7" width="7.85546875" style="3" bestFit="1" customWidth="1"/>
    <col min="8" max="16384" width="9.140625" style="3"/>
  </cols>
  <sheetData>
    <row r="1" spans="2:7" ht="5.0999999999999996" customHeight="1" x14ac:dyDescent="0.2">
      <c r="B1" s="1"/>
      <c r="C1" s="2"/>
      <c r="D1" s="2"/>
      <c r="E1" s="2"/>
      <c r="F1" s="2"/>
    </row>
    <row r="2" spans="2:7" ht="18" x14ac:dyDescent="0.25">
      <c r="B2" s="71" t="s">
        <v>194</v>
      </c>
      <c r="C2" s="71"/>
      <c r="D2" s="71"/>
      <c r="E2" s="71"/>
      <c r="F2" s="71"/>
    </row>
    <row r="3" spans="2:7" s="6" customFormat="1" ht="21" customHeight="1" x14ac:dyDescent="0.25">
      <c r="B3" s="4" t="s">
        <v>128</v>
      </c>
      <c r="C3" s="4" t="s">
        <v>127</v>
      </c>
      <c r="D3" s="4" t="s">
        <v>0</v>
      </c>
      <c r="E3" s="4" t="s">
        <v>1</v>
      </c>
      <c r="F3" s="4" t="s">
        <v>2</v>
      </c>
      <c r="G3" s="5">
        <f>COUNTA(C4:C57)</f>
        <v>54</v>
      </c>
    </row>
    <row r="4" spans="2:7" x14ac:dyDescent="0.2">
      <c r="B4" s="7">
        <v>1</v>
      </c>
      <c r="C4" s="8" t="s">
        <v>3</v>
      </c>
      <c r="D4" s="8" t="s">
        <v>4</v>
      </c>
      <c r="E4" s="8"/>
      <c r="F4" s="8" t="s">
        <v>5</v>
      </c>
    </row>
    <row r="5" spans="2:7" x14ac:dyDescent="0.2">
      <c r="B5" s="7">
        <v>2</v>
      </c>
      <c r="C5" s="8" t="s">
        <v>6</v>
      </c>
      <c r="D5" s="8" t="s">
        <v>4</v>
      </c>
      <c r="E5" s="8"/>
      <c r="F5" s="8" t="s">
        <v>7</v>
      </c>
    </row>
    <row r="6" spans="2:7" x14ac:dyDescent="0.2">
      <c r="B6" s="7">
        <v>3</v>
      </c>
      <c r="C6" s="8" t="s">
        <v>8</v>
      </c>
      <c r="D6" s="8" t="s">
        <v>4</v>
      </c>
      <c r="E6" s="8"/>
      <c r="F6" s="8" t="s">
        <v>9</v>
      </c>
    </row>
    <row r="7" spans="2:7" x14ac:dyDescent="0.2">
      <c r="B7" s="7">
        <v>4</v>
      </c>
      <c r="C7" s="8" t="s">
        <v>10</v>
      </c>
      <c r="D7" s="8" t="s">
        <v>11</v>
      </c>
      <c r="E7" s="8"/>
      <c r="F7" s="8" t="s">
        <v>12</v>
      </c>
    </row>
    <row r="8" spans="2:7" x14ac:dyDescent="0.2">
      <c r="B8" s="7">
        <v>5</v>
      </c>
      <c r="C8" s="8" t="s">
        <v>13</v>
      </c>
      <c r="D8" s="8" t="s">
        <v>11</v>
      </c>
      <c r="E8" s="8"/>
      <c r="F8" s="8" t="s">
        <v>14</v>
      </c>
    </row>
    <row r="9" spans="2:7" x14ac:dyDescent="0.2">
      <c r="B9" s="7">
        <v>6</v>
      </c>
      <c r="C9" s="8" t="s">
        <v>15</v>
      </c>
      <c r="D9" s="8" t="s">
        <v>11</v>
      </c>
      <c r="E9" s="8"/>
      <c r="F9" s="8" t="s">
        <v>16</v>
      </c>
    </row>
    <row r="10" spans="2:7" x14ac:dyDescent="0.2">
      <c r="B10" s="7">
        <v>7</v>
      </c>
      <c r="C10" s="8" t="s">
        <v>17</v>
      </c>
      <c r="D10" s="8" t="s">
        <v>11</v>
      </c>
      <c r="E10" s="8"/>
      <c r="F10" s="9" t="s">
        <v>18</v>
      </c>
    </row>
    <row r="11" spans="2:7" x14ac:dyDescent="0.2">
      <c r="B11" s="7">
        <v>8</v>
      </c>
      <c r="C11" s="8" t="s">
        <v>19</v>
      </c>
      <c r="D11" s="8" t="s">
        <v>11</v>
      </c>
      <c r="E11" s="8"/>
      <c r="F11" s="9" t="s">
        <v>20</v>
      </c>
    </row>
    <row r="12" spans="2:7" x14ac:dyDescent="0.2">
      <c r="B12" s="7">
        <v>9</v>
      </c>
      <c r="C12" s="8" t="s">
        <v>21</v>
      </c>
      <c r="D12" s="8" t="s">
        <v>22</v>
      </c>
      <c r="E12" s="8"/>
      <c r="F12" s="10" t="s">
        <v>23</v>
      </c>
    </row>
    <row r="13" spans="2:7" x14ac:dyDescent="0.2">
      <c r="B13" s="7">
        <v>10</v>
      </c>
      <c r="C13" s="8" t="s">
        <v>24</v>
      </c>
      <c r="D13" s="8" t="s">
        <v>11</v>
      </c>
      <c r="E13" s="8"/>
      <c r="F13" s="9" t="s">
        <v>25</v>
      </c>
    </row>
    <row r="14" spans="2:7" x14ac:dyDescent="0.2">
      <c r="B14" s="7">
        <v>11</v>
      </c>
      <c r="C14" s="8" t="s">
        <v>26</v>
      </c>
      <c r="D14" s="8" t="s">
        <v>11</v>
      </c>
      <c r="E14" s="8"/>
      <c r="F14" s="9" t="s">
        <v>27</v>
      </c>
    </row>
    <row r="15" spans="2:7" x14ac:dyDescent="0.2">
      <c r="B15" s="7">
        <v>12</v>
      </c>
      <c r="C15" s="8" t="s">
        <v>28</v>
      </c>
      <c r="D15" s="8" t="s">
        <v>11</v>
      </c>
      <c r="E15" s="8"/>
      <c r="F15" s="9" t="s">
        <v>29</v>
      </c>
    </row>
    <row r="16" spans="2:7" x14ac:dyDescent="0.2">
      <c r="B16" s="7">
        <v>13</v>
      </c>
      <c r="C16" s="8" t="s">
        <v>30</v>
      </c>
      <c r="D16" s="8" t="s">
        <v>22</v>
      </c>
      <c r="E16" s="8"/>
      <c r="F16" s="9" t="s">
        <v>31</v>
      </c>
    </row>
    <row r="17" spans="2:6" x14ac:dyDescent="0.2">
      <c r="B17" s="7">
        <v>14</v>
      </c>
      <c r="C17" s="8" t="s">
        <v>32</v>
      </c>
      <c r="D17" s="8" t="s">
        <v>11</v>
      </c>
      <c r="E17" s="8"/>
      <c r="F17" s="9" t="s">
        <v>33</v>
      </c>
    </row>
    <row r="18" spans="2:6" x14ac:dyDescent="0.2">
      <c r="B18" s="7">
        <v>15</v>
      </c>
      <c r="C18" s="8" t="s">
        <v>34</v>
      </c>
      <c r="D18" s="8" t="s">
        <v>11</v>
      </c>
      <c r="E18" s="8"/>
      <c r="F18" s="9" t="s">
        <v>35</v>
      </c>
    </row>
    <row r="19" spans="2:6" x14ac:dyDescent="0.2">
      <c r="B19" s="7">
        <v>16</v>
      </c>
      <c r="C19" s="8" t="s">
        <v>36</v>
      </c>
      <c r="D19" s="8" t="s">
        <v>11</v>
      </c>
      <c r="E19" s="8"/>
      <c r="F19" s="9" t="s">
        <v>37</v>
      </c>
    </row>
    <row r="20" spans="2:6" x14ac:dyDescent="0.2">
      <c r="B20" s="7">
        <v>17</v>
      </c>
      <c r="C20" s="8" t="s">
        <v>38</v>
      </c>
      <c r="D20" s="8" t="s">
        <v>11</v>
      </c>
      <c r="E20" s="8"/>
      <c r="F20" s="9" t="s">
        <v>39</v>
      </c>
    </row>
    <row r="21" spans="2:6" x14ac:dyDescent="0.2">
      <c r="B21" s="7">
        <v>18</v>
      </c>
      <c r="C21" s="8" t="s">
        <v>40</v>
      </c>
      <c r="D21" s="8" t="s">
        <v>11</v>
      </c>
      <c r="E21" s="8"/>
      <c r="F21" s="9" t="s">
        <v>41</v>
      </c>
    </row>
    <row r="22" spans="2:6" x14ac:dyDescent="0.2">
      <c r="B22" s="7">
        <v>19</v>
      </c>
      <c r="C22" s="8" t="s">
        <v>42</v>
      </c>
      <c r="D22" s="8" t="s">
        <v>11</v>
      </c>
      <c r="E22" s="8"/>
      <c r="F22" s="9" t="s">
        <v>43</v>
      </c>
    </row>
    <row r="23" spans="2:6" x14ac:dyDescent="0.2">
      <c r="B23" s="7">
        <v>20</v>
      </c>
      <c r="C23" s="8" t="s">
        <v>44</v>
      </c>
      <c r="D23" s="8" t="s">
        <v>45</v>
      </c>
      <c r="E23" s="8" t="s">
        <v>45</v>
      </c>
      <c r="F23" s="9" t="s">
        <v>46</v>
      </c>
    </row>
    <row r="24" spans="2:6" x14ac:dyDescent="0.2">
      <c r="B24" s="7">
        <v>21</v>
      </c>
      <c r="C24" s="8" t="s">
        <v>47</v>
      </c>
      <c r="D24" s="8" t="s">
        <v>48</v>
      </c>
      <c r="E24" s="8" t="s">
        <v>48</v>
      </c>
      <c r="F24" s="9" t="s">
        <v>46</v>
      </c>
    </row>
    <row r="25" spans="2:6" x14ac:dyDescent="0.2">
      <c r="B25" s="7">
        <v>22</v>
      </c>
      <c r="C25" s="8" t="s">
        <v>49</v>
      </c>
      <c r="D25" s="8" t="s">
        <v>50</v>
      </c>
      <c r="E25" s="8" t="s">
        <v>50</v>
      </c>
      <c r="F25" s="9" t="s">
        <v>51</v>
      </c>
    </row>
    <row r="26" spans="2:6" x14ac:dyDescent="0.2">
      <c r="B26" s="7">
        <v>23</v>
      </c>
      <c r="C26" s="8" t="s">
        <v>52</v>
      </c>
      <c r="D26" s="8" t="s">
        <v>53</v>
      </c>
      <c r="E26" s="8" t="s">
        <v>53</v>
      </c>
      <c r="F26" s="9" t="s">
        <v>54</v>
      </c>
    </row>
    <row r="27" spans="2:6" x14ac:dyDescent="0.2">
      <c r="B27" s="7">
        <v>24</v>
      </c>
      <c r="C27" s="8" t="s">
        <v>55</v>
      </c>
      <c r="D27" s="8" t="s">
        <v>56</v>
      </c>
      <c r="E27" s="8" t="s">
        <v>45</v>
      </c>
      <c r="F27" s="8" t="s">
        <v>57</v>
      </c>
    </row>
    <row r="28" spans="2:6" x14ac:dyDescent="0.2">
      <c r="B28" s="7">
        <v>25</v>
      </c>
      <c r="C28" s="8" t="s">
        <v>58</v>
      </c>
      <c r="D28" s="8" t="s">
        <v>59</v>
      </c>
      <c r="E28" s="8" t="s">
        <v>45</v>
      </c>
      <c r="F28" s="8" t="s">
        <v>57</v>
      </c>
    </row>
    <row r="29" spans="2:6" x14ac:dyDescent="0.2">
      <c r="B29" s="7">
        <v>26</v>
      </c>
      <c r="C29" s="8" t="s">
        <v>60</v>
      </c>
      <c r="D29" s="8" t="s">
        <v>61</v>
      </c>
      <c r="E29" s="8" t="s">
        <v>45</v>
      </c>
      <c r="F29" s="8" t="s">
        <v>57</v>
      </c>
    </row>
    <row r="30" spans="2:6" x14ac:dyDescent="0.2">
      <c r="B30" s="7">
        <v>27</v>
      </c>
      <c r="C30" s="8" t="s">
        <v>62</v>
      </c>
      <c r="D30" s="8" t="s">
        <v>63</v>
      </c>
      <c r="E30" s="8" t="s">
        <v>45</v>
      </c>
      <c r="F30" s="8" t="s">
        <v>57</v>
      </c>
    </row>
    <row r="31" spans="2:6" x14ac:dyDescent="0.2">
      <c r="B31" s="7">
        <v>28</v>
      </c>
      <c r="C31" s="8" t="s">
        <v>254</v>
      </c>
      <c r="D31" s="8" t="s">
        <v>64</v>
      </c>
      <c r="E31" s="8" t="s">
        <v>45</v>
      </c>
      <c r="F31" s="8" t="s">
        <v>57</v>
      </c>
    </row>
    <row r="32" spans="2:6" x14ac:dyDescent="0.2">
      <c r="B32" s="7">
        <v>29</v>
      </c>
      <c r="C32" s="8" t="s">
        <v>65</v>
      </c>
      <c r="D32" s="8" t="s">
        <v>66</v>
      </c>
      <c r="E32" s="8" t="s">
        <v>45</v>
      </c>
      <c r="F32" s="8" t="s">
        <v>57</v>
      </c>
    </row>
    <row r="33" spans="2:6" x14ac:dyDescent="0.2">
      <c r="B33" s="7">
        <v>30</v>
      </c>
      <c r="C33" s="8" t="s">
        <v>67</v>
      </c>
      <c r="D33" s="8" t="s">
        <v>68</v>
      </c>
      <c r="E33" s="8" t="s">
        <v>48</v>
      </c>
      <c r="F33" s="8" t="s">
        <v>57</v>
      </c>
    </row>
    <row r="34" spans="2:6" x14ac:dyDescent="0.2">
      <c r="B34" s="7">
        <v>31</v>
      </c>
      <c r="C34" s="8" t="s">
        <v>69</v>
      </c>
      <c r="D34" s="8" t="s">
        <v>70</v>
      </c>
      <c r="E34" s="8" t="s">
        <v>48</v>
      </c>
      <c r="F34" s="8" t="s">
        <v>57</v>
      </c>
    </row>
    <row r="35" spans="2:6" x14ac:dyDescent="0.2">
      <c r="B35" s="7">
        <v>32</v>
      </c>
      <c r="C35" s="8" t="s">
        <v>71</v>
      </c>
      <c r="D35" s="8" t="s">
        <v>72</v>
      </c>
      <c r="E35" s="8" t="s">
        <v>48</v>
      </c>
      <c r="F35" s="8" t="s">
        <v>57</v>
      </c>
    </row>
    <row r="36" spans="2:6" x14ac:dyDescent="0.2">
      <c r="B36" s="7">
        <v>33</v>
      </c>
      <c r="C36" s="8" t="s">
        <v>73</v>
      </c>
      <c r="D36" s="8" t="s">
        <v>74</v>
      </c>
      <c r="E36" s="8" t="s">
        <v>48</v>
      </c>
      <c r="F36" s="8" t="s">
        <v>57</v>
      </c>
    </row>
    <row r="37" spans="2:6" x14ac:dyDescent="0.2">
      <c r="B37" s="7">
        <v>34</v>
      </c>
      <c r="C37" s="8" t="s">
        <v>287</v>
      </c>
      <c r="D37" s="8" t="s">
        <v>76</v>
      </c>
      <c r="E37" s="8" t="s">
        <v>48</v>
      </c>
      <c r="F37" s="8" t="s">
        <v>57</v>
      </c>
    </row>
    <row r="38" spans="2:6" x14ac:dyDescent="0.2">
      <c r="B38" s="7">
        <v>35</v>
      </c>
      <c r="C38" s="8" t="s">
        <v>288</v>
      </c>
      <c r="D38" s="8" t="s">
        <v>77</v>
      </c>
      <c r="E38" s="8" t="s">
        <v>50</v>
      </c>
      <c r="F38" s="8" t="s">
        <v>78</v>
      </c>
    </row>
    <row r="39" spans="2:6" x14ac:dyDescent="0.2">
      <c r="B39" s="7">
        <v>36</v>
      </c>
      <c r="C39" s="8" t="s">
        <v>79</v>
      </c>
      <c r="D39" s="8" t="s">
        <v>80</v>
      </c>
      <c r="E39" s="8" t="s">
        <v>50</v>
      </c>
      <c r="F39" s="8" t="s">
        <v>78</v>
      </c>
    </row>
    <row r="40" spans="2:6" x14ac:dyDescent="0.2">
      <c r="B40" s="7">
        <v>37</v>
      </c>
      <c r="C40" s="8" t="s">
        <v>81</v>
      </c>
      <c r="D40" s="8" t="s">
        <v>82</v>
      </c>
      <c r="E40" s="8" t="s">
        <v>50</v>
      </c>
      <c r="F40" s="8" t="s">
        <v>78</v>
      </c>
    </row>
    <row r="41" spans="2:6" x14ac:dyDescent="0.2">
      <c r="B41" s="7">
        <v>38</v>
      </c>
      <c r="C41" s="8" t="s">
        <v>83</v>
      </c>
      <c r="D41" s="8" t="s">
        <v>53</v>
      </c>
      <c r="E41" s="8" t="s">
        <v>53</v>
      </c>
      <c r="F41" s="8" t="s">
        <v>84</v>
      </c>
    </row>
    <row r="42" spans="2:6" x14ac:dyDescent="0.2">
      <c r="B42" s="7">
        <v>39</v>
      </c>
      <c r="C42" s="8" t="s">
        <v>87</v>
      </c>
      <c r="D42" s="8" t="s">
        <v>63</v>
      </c>
      <c r="E42" s="8" t="s">
        <v>45</v>
      </c>
      <c r="F42" s="8" t="s">
        <v>88</v>
      </c>
    </row>
    <row r="43" spans="2:6" x14ac:dyDescent="0.2">
      <c r="B43" s="7">
        <v>40</v>
      </c>
      <c r="C43" s="8" t="s">
        <v>89</v>
      </c>
      <c r="D43" s="8" t="s">
        <v>63</v>
      </c>
      <c r="E43" s="8" t="s">
        <v>45</v>
      </c>
      <c r="F43" s="8" t="s">
        <v>90</v>
      </c>
    </row>
    <row r="44" spans="2:6" x14ac:dyDescent="0.2">
      <c r="B44" s="7">
        <v>41</v>
      </c>
      <c r="C44" s="8" t="s">
        <v>289</v>
      </c>
      <c r="D44" s="8" t="s">
        <v>56</v>
      </c>
      <c r="E44" s="8" t="s">
        <v>45</v>
      </c>
      <c r="F44" s="8" t="s">
        <v>90</v>
      </c>
    </row>
    <row r="45" spans="2:6" x14ac:dyDescent="0.2">
      <c r="B45" s="7">
        <v>42</v>
      </c>
      <c r="C45" s="8" t="s">
        <v>91</v>
      </c>
      <c r="D45" s="8" t="s">
        <v>68</v>
      </c>
      <c r="E45" s="8" t="s">
        <v>48</v>
      </c>
      <c r="F45" s="8" t="s">
        <v>88</v>
      </c>
    </row>
    <row r="46" spans="2:6" x14ac:dyDescent="0.2">
      <c r="B46" s="7">
        <v>43</v>
      </c>
      <c r="C46" s="8" t="s">
        <v>290</v>
      </c>
      <c r="D46" s="8" t="s">
        <v>68</v>
      </c>
      <c r="E46" s="8" t="s">
        <v>48</v>
      </c>
      <c r="F46" s="8" t="s">
        <v>90</v>
      </c>
    </row>
    <row r="47" spans="2:6" x14ac:dyDescent="0.2">
      <c r="B47" s="7">
        <v>44</v>
      </c>
      <c r="C47" s="8" t="s">
        <v>92</v>
      </c>
      <c r="D47" s="8" t="s">
        <v>72</v>
      </c>
      <c r="E47" s="8" t="s">
        <v>48</v>
      </c>
      <c r="F47" s="8" t="s">
        <v>90</v>
      </c>
    </row>
    <row r="48" spans="2:6" x14ac:dyDescent="0.2">
      <c r="B48" s="7">
        <v>45</v>
      </c>
      <c r="C48" s="8" t="s">
        <v>93</v>
      </c>
      <c r="D48" s="8" t="s">
        <v>53</v>
      </c>
      <c r="E48" s="8" t="s">
        <v>53</v>
      </c>
      <c r="F48" s="8" t="s">
        <v>88</v>
      </c>
    </row>
    <row r="49" spans="2:6" x14ac:dyDescent="0.2">
      <c r="B49" s="7">
        <v>46</v>
      </c>
      <c r="C49" s="8" t="s">
        <v>85</v>
      </c>
      <c r="D49" s="8" t="s">
        <v>53</v>
      </c>
      <c r="E49" s="8" t="s">
        <v>53</v>
      </c>
      <c r="F49" s="8" t="s">
        <v>86</v>
      </c>
    </row>
    <row r="50" spans="2:6" x14ac:dyDescent="0.2">
      <c r="B50" s="7">
        <v>47</v>
      </c>
      <c r="C50" s="8" t="s">
        <v>245</v>
      </c>
      <c r="D50" s="8" t="s">
        <v>77</v>
      </c>
      <c r="E50" s="8" t="s">
        <v>50</v>
      </c>
      <c r="F50" s="8" t="s">
        <v>259</v>
      </c>
    </row>
    <row r="51" spans="2:6" x14ac:dyDescent="0.2">
      <c r="B51" s="7">
        <v>48</v>
      </c>
      <c r="C51" s="8" t="s">
        <v>246</v>
      </c>
      <c r="D51" s="8" t="s">
        <v>77</v>
      </c>
      <c r="E51" s="8" t="s">
        <v>50</v>
      </c>
      <c r="F51" s="8" t="s">
        <v>260</v>
      </c>
    </row>
    <row r="52" spans="2:6" x14ac:dyDescent="0.2">
      <c r="B52" s="7">
        <v>49</v>
      </c>
      <c r="C52" s="8" t="s">
        <v>247</v>
      </c>
      <c r="D52" s="8" t="s">
        <v>77</v>
      </c>
      <c r="E52" s="8" t="s">
        <v>50</v>
      </c>
      <c r="F52" s="8" t="s">
        <v>261</v>
      </c>
    </row>
    <row r="53" spans="2:6" x14ac:dyDescent="0.2">
      <c r="B53" s="7">
        <v>50</v>
      </c>
      <c r="C53" s="8" t="s">
        <v>248</v>
      </c>
      <c r="D53" s="8" t="s">
        <v>80</v>
      </c>
      <c r="E53" s="8" t="s">
        <v>50</v>
      </c>
      <c r="F53" s="8" t="s">
        <v>262</v>
      </c>
    </row>
    <row r="54" spans="2:6" x14ac:dyDescent="0.2">
      <c r="B54" s="7">
        <v>51</v>
      </c>
      <c r="C54" s="8" t="s">
        <v>249</v>
      </c>
      <c r="D54" s="8" t="s">
        <v>80</v>
      </c>
      <c r="E54" s="8" t="s">
        <v>50</v>
      </c>
      <c r="F54" s="8" t="s">
        <v>263</v>
      </c>
    </row>
    <row r="55" spans="2:6" x14ac:dyDescent="0.2">
      <c r="B55" s="7">
        <v>52</v>
      </c>
      <c r="C55" s="8" t="s">
        <v>251</v>
      </c>
      <c r="D55" s="8" t="s">
        <v>80</v>
      </c>
      <c r="E55" s="8" t="s">
        <v>50</v>
      </c>
      <c r="F55" s="8" t="s">
        <v>264</v>
      </c>
    </row>
    <row r="56" spans="2:6" x14ac:dyDescent="0.2">
      <c r="B56" s="7">
        <v>53</v>
      </c>
      <c r="C56" s="8" t="s">
        <v>253</v>
      </c>
      <c r="D56" s="8" t="s">
        <v>82</v>
      </c>
      <c r="E56" s="8" t="s">
        <v>50</v>
      </c>
      <c r="F56" s="8" t="s">
        <v>265</v>
      </c>
    </row>
    <row r="57" spans="2:6" x14ac:dyDescent="0.2">
      <c r="B57" s="7">
        <v>54</v>
      </c>
      <c r="C57" s="8" t="s">
        <v>252</v>
      </c>
      <c r="D57" s="8" t="s">
        <v>82</v>
      </c>
      <c r="E57" s="8" t="s">
        <v>50</v>
      </c>
      <c r="F57" s="8" t="s">
        <v>266</v>
      </c>
    </row>
  </sheetData>
  <mergeCells count="1">
    <mergeCell ref="B2:F2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0C53D-A352-4C38-9270-4C9403948EBA}">
  <sheetPr>
    <pageSetUpPr fitToPage="1"/>
  </sheetPr>
  <dimension ref="B1:H83"/>
  <sheetViews>
    <sheetView showGridLines="0" view="pageBreakPreview" zoomScaleNormal="100" zoomScaleSheetLayoutView="100" workbookViewId="0">
      <pane ySplit="3" topLeftCell="A34" activePane="bottomLeft" state="frozen"/>
      <selection pane="bottomLeft" activeCell="C49" sqref="C49"/>
    </sheetView>
  </sheetViews>
  <sheetFormatPr defaultColWidth="9.140625" defaultRowHeight="14.25" x14ac:dyDescent="0.2"/>
  <cols>
    <col min="1" max="1" width="1.7109375" style="3" customWidth="1"/>
    <col min="2" max="2" width="5.85546875" style="11" customWidth="1"/>
    <col min="3" max="3" width="24.7109375" style="3" bestFit="1" customWidth="1"/>
    <col min="4" max="5" width="15.28515625" style="3" bestFit="1" customWidth="1"/>
    <col min="6" max="6" width="43.7109375" style="3" bestFit="1" customWidth="1"/>
    <col min="7" max="7" width="51.7109375" style="3" bestFit="1" customWidth="1"/>
    <col min="8" max="8" width="7.28515625" style="3" customWidth="1"/>
    <col min="9" max="16384" width="9.140625" style="3"/>
  </cols>
  <sheetData>
    <row r="1" spans="2:8" ht="5.0999999999999996" customHeight="1" x14ac:dyDescent="0.2">
      <c r="B1" s="1"/>
      <c r="C1" s="2"/>
      <c r="D1" s="2"/>
      <c r="E1" s="2"/>
      <c r="F1" s="2"/>
    </row>
    <row r="2" spans="2:8" ht="18" x14ac:dyDescent="0.25">
      <c r="B2" s="71" t="s">
        <v>129</v>
      </c>
      <c r="C2" s="71"/>
      <c r="D2" s="71"/>
      <c r="E2" s="71"/>
      <c r="F2" s="71"/>
      <c r="G2" s="71"/>
    </row>
    <row r="3" spans="2:8" s="6" customFormat="1" ht="21" customHeight="1" x14ac:dyDescent="0.25">
      <c r="B3" s="4" t="s">
        <v>128</v>
      </c>
      <c r="C3" s="4" t="s">
        <v>127</v>
      </c>
      <c r="D3" s="4" t="s">
        <v>0</v>
      </c>
      <c r="E3" s="4" t="s">
        <v>1</v>
      </c>
      <c r="F3" s="4" t="s">
        <v>2</v>
      </c>
      <c r="G3" s="4" t="s">
        <v>99</v>
      </c>
      <c r="H3" s="5">
        <f>COUNTA(C4:C83)</f>
        <v>80</v>
      </c>
    </row>
    <row r="4" spans="2:8" x14ac:dyDescent="0.2">
      <c r="B4" s="7">
        <v>1</v>
      </c>
      <c r="C4" s="8" t="s">
        <v>3</v>
      </c>
      <c r="D4" s="8" t="s">
        <v>4</v>
      </c>
      <c r="E4" s="8"/>
      <c r="F4" s="8" t="s">
        <v>5</v>
      </c>
      <c r="G4" s="51"/>
    </row>
    <row r="5" spans="2:8" x14ac:dyDescent="0.2">
      <c r="B5" s="7">
        <v>2</v>
      </c>
      <c r="C5" s="8" t="s">
        <v>6</v>
      </c>
      <c r="D5" s="8" t="s">
        <v>4</v>
      </c>
      <c r="E5" s="8"/>
      <c r="F5" s="8" t="s">
        <v>7</v>
      </c>
      <c r="G5" s="51"/>
    </row>
    <row r="6" spans="2:8" x14ac:dyDescent="0.2">
      <c r="B6" s="7">
        <v>3</v>
      </c>
      <c r="C6" s="8" t="s">
        <v>8</v>
      </c>
      <c r="D6" s="8" t="s">
        <v>4</v>
      </c>
      <c r="E6" s="8"/>
      <c r="F6" s="8" t="s">
        <v>9</v>
      </c>
      <c r="G6" s="51"/>
    </row>
    <row r="7" spans="2:8" x14ac:dyDescent="0.2">
      <c r="B7" s="7">
        <v>4</v>
      </c>
      <c r="C7" s="8" t="s">
        <v>10</v>
      </c>
      <c r="D7" s="8" t="s">
        <v>11</v>
      </c>
      <c r="E7" s="8"/>
      <c r="F7" s="52" t="s">
        <v>12</v>
      </c>
      <c r="G7" s="51"/>
    </row>
    <row r="8" spans="2:8" x14ac:dyDescent="0.2">
      <c r="B8" s="7">
        <v>5</v>
      </c>
      <c r="C8" s="8" t="s">
        <v>13</v>
      </c>
      <c r="D8" s="8" t="s">
        <v>11</v>
      </c>
      <c r="E8" s="8"/>
      <c r="F8" s="52" t="s">
        <v>14</v>
      </c>
      <c r="G8" s="51"/>
    </row>
    <row r="9" spans="2:8" x14ac:dyDescent="0.2">
      <c r="B9" s="7">
        <v>6</v>
      </c>
      <c r="C9" s="8" t="s">
        <v>15</v>
      </c>
      <c r="D9" s="8" t="s">
        <v>11</v>
      </c>
      <c r="E9" s="8"/>
      <c r="F9" s="52" t="s">
        <v>16</v>
      </c>
      <c r="G9" s="51"/>
    </row>
    <row r="10" spans="2:8" x14ac:dyDescent="0.2">
      <c r="B10" s="7">
        <v>7</v>
      </c>
      <c r="C10" s="8" t="s">
        <v>17</v>
      </c>
      <c r="D10" s="8" t="s">
        <v>11</v>
      </c>
      <c r="E10" s="8"/>
      <c r="F10" s="53" t="s">
        <v>18</v>
      </c>
      <c r="G10" s="51"/>
    </row>
    <row r="11" spans="2:8" x14ac:dyDescent="0.2">
      <c r="B11" s="7">
        <v>8</v>
      </c>
      <c r="C11" s="8" t="s">
        <v>19</v>
      </c>
      <c r="D11" s="8" t="s">
        <v>11</v>
      </c>
      <c r="E11" s="8"/>
      <c r="F11" s="53" t="s">
        <v>20</v>
      </c>
      <c r="G11" s="51"/>
    </row>
    <row r="12" spans="2:8" x14ac:dyDescent="0.2">
      <c r="B12" s="7">
        <v>9</v>
      </c>
      <c r="C12" s="8" t="s">
        <v>21</v>
      </c>
      <c r="D12" s="8" t="s">
        <v>22</v>
      </c>
      <c r="E12" s="8"/>
      <c r="F12" s="54" t="s">
        <v>23</v>
      </c>
      <c r="G12" s="51"/>
    </row>
    <row r="13" spans="2:8" x14ac:dyDescent="0.2">
      <c r="B13" s="7">
        <v>10</v>
      </c>
      <c r="C13" s="8" t="s">
        <v>24</v>
      </c>
      <c r="D13" s="8" t="s">
        <v>11</v>
      </c>
      <c r="E13" s="8"/>
      <c r="F13" s="53" t="s">
        <v>25</v>
      </c>
      <c r="G13" s="51"/>
    </row>
    <row r="14" spans="2:8" x14ac:dyDescent="0.2">
      <c r="B14" s="7">
        <v>11</v>
      </c>
      <c r="C14" s="8" t="s">
        <v>26</v>
      </c>
      <c r="D14" s="8" t="s">
        <v>11</v>
      </c>
      <c r="E14" s="8"/>
      <c r="F14" s="53" t="s">
        <v>27</v>
      </c>
      <c r="G14" s="51"/>
    </row>
    <row r="15" spans="2:8" x14ac:dyDescent="0.2">
      <c r="B15" s="7">
        <v>12</v>
      </c>
      <c r="C15" s="8" t="s">
        <v>28</v>
      </c>
      <c r="D15" s="8" t="s">
        <v>11</v>
      </c>
      <c r="E15" s="8"/>
      <c r="F15" s="53" t="s">
        <v>29</v>
      </c>
      <c r="G15" s="51"/>
    </row>
    <row r="16" spans="2:8" x14ac:dyDescent="0.2">
      <c r="B16" s="7">
        <v>13</v>
      </c>
      <c r="C16" s="8" t="s">
        <v>30</v>
      </c>
      <c r="D16" s="8" t="s">
        <v>22</v>
      </c>
      <c r="E16" s="8"/>
      <c r="F16" s="53" t="s">
        <v>208</v>
      </c>
      <c r="G16" s="51"/>
    </row>
    <row r="17" spans="2:7" x14ac:dyDescent="0.2">
      <c r="B17" s="7">
        <v>14</v>
      </c>
      <c r="C17" s="8" t="s">
        <v>32</v>
      </c>
      <c r="D17" s="8" t="s">
        <v>11</v>
      </c>
      <c r="E17" s="8"/>
      <c r="F17" s="53" t="s">
        <v>33</v>
      </c>
      <c r="G17" s="51"/>
    </row>
    <row r="18" spans="2:7" x14ac:dyDescent="0.2">
      <c r="B18" s="7">
        <v>15</v>
      </c>
      <c r="C18" s="8" t="s">
        <v>34</v>
      </c>
      <c r="D18" s="8" t="s">
        <v>11</v>
      </c>
      <c r="E18" s="8"/>
      <c r="F18" s="53" t="s">
        <v>35</v>
      </c>
      <c r="G18" s="51"/>
    </row>
    <row r="19" spans="2:7" x14ac:dyDescent="0.2">
      <c r="B19" s="7">
        <v>16</v>
      </c>
      <c r="C19" s="8" t="s">
        <v>36</v>
      </c>
      <c r="D19" s="8" t="s">
        <v>11</v>
      </c>
      <c r="E19" s="8"/>
      <c r="F19" s="53" t="s">
        <v>37</v>
      </c>
      <c r="G19" s="51"/>
    </row>
    <row r="20" spans="2:7" x14ac:dyDescent="0.2">
      <c r="B20" s="7">
        <v>17</v>
      </c>
      <c r="C20" s="8" t="s">
        <v>38</v>
      </c>
      <c r="D20" s="8" t="s">
        <v>11</v>
      </c>
      <c r="E20" s="8"/>
      <c r="F20" s="53" t="s">
        <v>39</v>
      </c>
      <c r="G20" s="51"/>
    </row>
    <row r="21" spans="2:7" x14ac:dyDescent="0.2">
      <c r="B21" s="7">
        <v>18</v>
      </c>
      <c r="C21" s="8" t="s">
        <v>40</v>
      </c>
      <c r="D21" s="8" t="s">
        <v>11</v>
      </c>
      <c r="E21" s="8"/>
      <c r="F21" s="53" t="s">
        <v>41</v>
      </c>
      <c r="G21" s="51"/>
    </row>
    <row r="22" spans="2:7" x14ac:dyDescent="0.2">
      <c r="B22" s="7">
        <v>19</v>
      </c>
      <c r="C22" s="8" t="s">
        <v>42</v>
      </c>
      <c r="D22" s="8" t="s">
        <v>11</v>
      </c>
      <c r="E22" s="8"/>
      <c r="F22" s="53" t="s">
        <v>43</v>
      </c>
      <c r="G22" s="51"/>
    </row>
    <row r="23" spans="2:7" x14ac:dyDescent="0.2">
      <c r="B23" s="7">
        <v>20</v>
      </c>
      <c r="C23" s="8" t="s">
        <v>44</v>
      </c>
      <c r="D23" s="8" t="s">
        <v>45</v>
      </c>
      <c r="E23" s="8"/>
      <c r="F23" s="53" t="s">
        <v>46</v>
      </c>
      <c r="G23" s="51"/>
    </row>
    <row r="24" spans="2:7" x14ac:dyDescent="0.2">
      <c r="B24" s="7">
        <v>21</v>
      </c>
      <c r="C24" s="8" t="s">
        <v>47</v>
      </c>
      <c r="D24" s="8" t="s">
        <v>48</v>
      </c>
      <c r="E24" s="8"/>
      <c r="F24" s="53" t="s">
        <v>46</v>
      </c>
      <c r="G24" s="51"/>
    </row>
    <row r="25" spans="2:7" x14ac:dyDescent="0.2">
      <c r="B25" s="7">
        <v>22</v>
      </c>
      <c r="C25" s="8" t="s">
        <v>49</v>
      </c>
      <c r="D25" s="8" t="s">
        <v>50</v>
      </c>
      <c r="E25" s="8"/>
      <c r="F25" s="53" t="s">
        <v>209</v>
      </c>
      <c r="G25" s="51"/>
    </row>
    <row r="26" spans="2:7" x14ac:dyDescent="0.2">
      <c r="B26" s="7">
        <v>23</v>
      </c>
      <c r="C26" s="8" t="s">
        <v>52</v>
      </c>
      <c r="D26" s="8" t="s">
        <v>53</v>
      </c>
      <c r="E26" s="8"/>
      <c r="F26" s="53" t="s">
        <v>54</v>
      </c>
      <c r="G26" s="51"/>
    </row>
    <row r="27" spans="2:7" x14ac:dyDescent="0.2">
      <c r="B27" s="7">
        <v>24</v>
      </c>
      <c r="C27" s="8" t="s">
        <v>55</v>
      </c>
      <c r="D27" s="8" t="s">
        <v>56</v>
      </c>
      <c r="E27" s="8" t="s">
        <v>45</v>
      </c>
      <c r="F27" s="52" t="s">
        <v>57</v>
      </c>
      <c r="G27" s="51"/>
    </row>
    <row r="28" spans="2:7" x14ac:dyDescent="0.2">
      <c r="B28" s="7">
        <v>25</v>
      </c>
      <c r="C28" s="8" t="s">
        <v>58</v>
      </c>
      <c r="D28" s="8" t="s">
        <v>59</v>
      </c>
      <c r="E28" s="8" t="s">
        <v>45</v>
      </c>
      <c r="F28" s="52" t="s">
        <v>57</v>
      </c>
      <c r="G28" s="51"/>
    </row>
    <row r="29" spans="2:7" x14ac:dyDescent="0.2">
      <c r="B29" s="7">
        <v>26</v>
      </c>
      <c r="C29" s="8" t="s">
        <v>60</v>
      </c>
      <c r="D29" s="8" t="s">
        <v>61</v>
      </c>
      <c r="E29" s="8" t="s">
        <v>45</v>
      </c>
      <c r="F29" s="52" t="s">
        <v>57</v>
      </c>
      <c r="G29" s="51"/>
    </row>
    <row r="30" spans="2:7" x14ac:dyDescent="0.2">
      <c r="B30" s="7">
        <v>27</v>
      </c>
      <c r="C30" s="8" t="s">
        <v>62</v>
      </c>
      <c r="D30" s="8" t="s">
        <v>63</v>
      </c>
      <c r="E30" s="8" t="s">
        <v>45</v>
      </c>
      <c r="F30" s="52" t="s">
        <v>57</v>
      </c>
      <c r="G30" s="51"/>
    </row>
    <row r="31" spans="2:7" x14ac:dyDescent="0.2">
      <c r="B31" s="7">
        <v>28</v>
      </c>
      <c r="C31" s="8" t="s">
        <v>254</v>
      </c>
      <c r="D31" s="8" t="s">
        <v>64</v>
      </c>
      <c r="E31" s="8" t="s">
        <v>45</v>
      </c>
      <c r="F31" s="52" t="s">
        <v>57</v>
      </c>
      <c r="G31" s="51"/>
    </row>
    <row r="32" spans="2:7" x14ac:dyDescent="0.2">
      <c r="B32" s="7">
        <v>29</v>
      </c>
      <c r="C32" s="8" t="s">
        <v>65</v>
      </c>
      <c r="D32" s="8" t="s">
        <v>66</v>
      </c>
      <c r="E32" s="8" t="s">
        <v>45</v>
      </c>
      <c r="F32" s="52" t="s">
        <v>57</v>
      </c>
      <c r="G32" s="51"/>
    </row>
    <row r="33" spans="2:7" x14ac:dyDescent="0.2">
      <c r="B33" s="7">
        <v>30</v>
      </c>
      <c r="C33" s="8" t="s">
        <v>67</v>
      </c>
      <c r="D33" s="8" t="s">
        <v>68</v>
      </c>
      <c r="E33" s="8" t="s">
        <v>48</v>
      </c>
      <c r="F33" s="52" t="s">
        <v>57</v>
      </c>
      <c r="G33" s="51"/>
    </row>
    <row r="34" spans="2:7" x14ac:dyDescent="0.2">
      <c r="B34" s="7">
        <v>31</v>
      </c>
      <c r="C34" s="8" t="s">
        <v>69</v>
      </c>
      <c r="D34" s="8" t="s">
        <v>70</v>
      </c>
      <c r="E34" s="8" t="s">
        <v>48</v>
      </c>
      <c r="F34" s="52" t="s">
        <v>57</v>
      </c>
      <c r="G34" s="51"/>
    </row>
    <row r="35" spans="2:7" x14ac:dyDescent="0.2">
      <c r="B35" s="7">
        <v>32</v>
      </c>
      <c r="C35" s="8" t="s">
        <v>71</v>
      </c>
      <c r="D35" s="8" t="s">
        <v>72</v>
      </c>
      <c r="E35" s="8" t="s">
        <v>48</v>
      </c>
      <c r="F35" s="52" t="s">
        <v>57</v>
      </c>
      <c r="G35" s="51"/>
    </row>
    <row r="36" spans="2:7" x14ac:dyDescent="0.2">
      <c r="B36" s="7">
        <v>33</v>
      </c>
      <c r="C36" s="8" t="s">
        <v>73</v>
      </c>
      <c r="D36" s="8" t="s">
        <v>74</v>
      </c>
      <c r="E36" s="8" t="s">
        <v>48</v>
      </c>
      <c r="F36" s="52" t="s">
        <v>57</v>
      </c>
      <c r="G36" s="51"/>
    </row>
    <row r="37" spans="2:7" x14ac:dyDescent="0.2">
      <c r="B37" s="7">
        <v>34</v>
      </c>
      <c r="C37" s="8" t="s">
        <v>287</v>
      </c>
      <c r="D37" s="8" t="s">
        <v>76</v>
      </c>
      <c r="E37" s="8" t="s">
        <v>48</v>
      </c>
      <c r="F37" s="52" t="s">
        <v>57</v>
      </c>
      <c r="G37" s="51"/>
    </row>
    <row r="38" spans="2:7" x14ac:dyDescent="0.2">
      <c r="B38" s="7">
        <v>35</v>
      </c>
      <c r="C38" s="8" t="s">
        <v>288</v>
      </c>
      <c r="D38" s="8" t="s">
        <v>77</v>
      </c>
      <c r="E38" s="8" t="s">
        <v>50</v>
      </c>
      <c r="F38" s="52" t="s">
        <v>78</v>
      </c>
      <c r="G38" s="51"/>
    </row>
    <row r="39" spans="2:7" x14ac:dyDescent="0.2">
      <c r="B39" s="7">
        <v>36</v>
      </c>
      <c r="C39" s="8" t="s">
        <v>79</v>
      </c>
      <c r="D39" s="8" t="s">
        <v>80</v>
      </c>
      <c r="E39" s="8" t="s">
        <v>50</v>
      </c>
      <c r="F39" s="52" t="s">
        <v>78</v>
      </c>
      <c r="G39" s="51"/>
    </row>
    <row r="40" spans="2:7" x14ac:dyDescent="0.2">
      <c r="B40" s="7">
        <v>37</v>
      </c>
      <c r="C40" s="8" t="s">
        <v>81</v>
      </c>
      <c r="D40" s="8" t="s">
        <v>82</v>
      </c>
      <c r="E40" s="8" t="s">
        <v>50</v>
      </c>
      <c r="F40" s="52" t="s">
        <v>78</v>
      </c>
      <c r="G40" s="51"/>
    </row>
    <row r="41" spans="2:7" x14ac:dyDescent="0.2">
      <c r="B41" s="7">
        <v>38</v>
      </c>
      <c r="C41" s="8" t="s">
        <v>83</v>
      </c>
      <c r="D41" s="8" t="s">
        <v>53</v>
      </c>
      <c r="E41" s="8" t="s">
        <v>53</v>
      </c>
      <c r="F41" s="52" t="s">
        <v>84</v>
      </c>
      <c r="G41" s="51"/>
    </row>
    <row r="42" spans="2:7" x14ac:dyDescent="0.2">
      <c r="B42" s="7">
        <v>39</v>
      </c>
      <c r="C42" s="8" t="s">
        <v>85</v>
      </c>
      <c r="D42" s="8" t="s">
        <v>53</v>
      </c>
      <c r="E42" s="8" t="s">
        <v>53</v>
      </c>
      <c r="F42" s="52" t="s">
        <v>86</v>
      </c>
      <c r="G42" s="51"/>
    </row>
    <row r="43" spans="2:7" x14ac:dyDescent="0.2">
      <c r="B43" s="7">
        <v>40</v>
      </c>
      <c r="C43" s="8" t="s">
        <v>87</v>
      </c>
      <c r="D43" s="8" t="s">
        <v>63</v>
      </c>
      <c r="E43" s="8" t="s">
        <v>45</v>
      </c>
      <c r="F43" s="52" t="s">
        <v>88</v>
      </c>
      <c r="G43" s="51"/>
    </row>
    <row r="44" spans="2:7" x14ac:dyDescent="0.2">
      <c r="B44" s="7">
        <v>41</v>
      </c>
      <c r="C44" s="8" t="s">
        <v>89</v>
      </c>
      <c r="D44" s="8" t="s">
        <v>63</v>
      </c>
      <c r="E44" s="8" t="s">
        <v>45</v>
      </c>
      <c r="F44" s="52" t="s">
        <v>90</v>
      </c>
      <c r="G44" s="51"/>
    </row>
    <row r="45" spans="2:7" x14ac:dyDescent="0.2">
      <c r="B45" s="7">
        <v>42</v>
      </c>
      <c r="C45" s="8" t="s">
        <v>289</v>
      </c>
      <c r="D45" s="8" t="s">
        <v>56</v>
      </c>
      <c r="E45" s="8" t="s">
        <v>45</v>
      </c>
      <c r="F45" s="52" t="s">
        <v>90</v>
      </c>
      <c r="G45" s="51"/>
    </row>
    <row r="46" spans="2:7" x14ac:dyDescent="0.2">
      <c r="B46" s="7">
        <v>43</v>
      </c>
      <c r="C46" s="8" t="s">
        <v>91</v>
      </c>
      <c r="D46" s="8" t="s">
        <v>68</v>
      </c>
      <c r="E46" s="8" t="s">
        <v>48</v>
      </c>
      <c r="F46" s="52" t="s">
        <v>88</v>
      </c>
      <c r="G46" s="51"/>
    </row>
    <row r="47" spans="2:7" x14ac:dyDescent="0.2">
      <c r="B47" s="7">
        <v>44</v>
      </c>
      <c r="C47" s="8" t="s">
        <v>290</v>
      </c>
      <c r="D47" s="8" t="s">
        <v>68</v>
      </c>
      <c r="E47" s="8" t="s">
        <v>48</v>
      </c>
      <c r="F47" s="52" t="s">
        <v>90</v>
      </c>
      <c r="G47" s="51"/>
    </row>
    <row r="48" spans="2:7" x14ac:dyDescent="0.2">
      <c r="B48" s="7">
        <v>45</v>
      </c>
      <c r="C48" s="8" t="s">
        <v>92</v>
      </c>
      <c r="D48" s="8" t="s">
        <v>72</v>
      </c>
      <c r="E48" s="8" t="s">
        <v>48</v>
      </c>
      <c r="F48" s="52" t="s">
        <v>90</v>
      </c>
      <c r="G48" s="51"/>
    </row>
    <row r="49" spans="2:7" x14ac:dyDescent="0.2">
      <c r="B49" s="7">
        <v>46</v>
      </c>
      <c r="C49" s="8" t="s">
        <v>93</v>
      </c>
      <c r="D49" s="8" t="s">
        <v>53</v>
      </c>
      <c r="E49" s="8" t="s">
        <v>53</v>
      </c>
      <c r="F49" s="52" t="s">
        <v>88</v>
      </c>
      <c r="G49" s="51"/>
    </row>
    <row r="50" spans="2:7" x14ac:dyDescent="0.2">
      <c r="B50" s="7">
        <v>47</v>
      </c>
      <c r="C50" s="8" t="s">
        <v>210</v>
      </c>
      <c r="D50" s="8" t="s">
        <v>53</v>
      </c>
      <c r="E50" s="8" t="s">
        <v>53</v>
      </c>
      <c r="F50" s="52" t="s">
        <v>211</v>
      </c>
      <c r="G50" s="8" t="s">
        <v>212</v>
      </c>
    </row>
    <row r="51" spans="2:7" x14ac:dyDescent="0.2">
      <c r="B51" s="7">
        <v>48</v>
      </c>
      <c r="C51" s="8" t="s">
        <v>213</v>
      </c>
      <c r="D51" s="8" t="s">
        <v>74</v>
      </c>
      <c r="E51" s="8" t="s">
        <v>48</v>
      </c>
      <c r="F51" s="52" t="s">
        <v>214</v>
      </c>
      <c r="G51" s="8" t="s">
        <v>212</v>
      </c>
    </row>
    <row r="52" spans="2:7" x14ac:dyDescent="0.2">
      <c r="B52" s="7">
        <v>49</v>
      </c>
      <c r="C52" s="8" t="s">
        <v>215</v>
      </c>
      <c r="D52" s="8" t="s">
        <v>56</v>
      </c>
      <c r="E52" s="8" t="s">
        <v>45</v>
      </c>
      <c r="F52" s="52" t="s">
        <v>216</v>
      </c>
      <c r="G52" s="8" t="s">
        <v>212</v>
      </c>
    </row>
    <row r="53" spans="2:7" x14ac:dyDescent="0.2">
      <c r="B53" s="7">
        <v>50</v>
      </c>
      <c r="C53" s="8" t="s">
        <v>217</v>
      </c>
      <c r="D53" s="8" t="s">
        <v>56</v>
      </c>
      <c r="E53" s="8" t="s">
        <v>45</v>
      </c>
      <c r="F53" s="52" t="s">
        <v>218</v>
      </c>
      <c r="G53" s="8" t="s">
        <v>212</v>
      </c>
    </row>
    <row r="54" spans="2:7" x14ac:dyDescent="0.2">
      <c r="B54" s="7">
        <v>51</v>
      </c>
      <c r="C54" s="8" t="s">
        <v>219</v>
      </c>
      <c r="D54" s="8" t="s">
        <v>56</v>
      </c>
      <c r="E54" s="8" t="s">
        <v>45</v>
      </c>
      <c r="F54" s="52" t="s">
        <v>220</v>
      </c>
      <c r="G54" s="8" t="s">
        <v>212</v>
      </c>
    </row>
    <row r="55" spans="2:7" x14ac:dyDescent="0.2">
      <c r="B55" s="7">
        <v>52</v>
      </c>
      <c r="C55" s="8" t="s">
        <v>221</v>
      </c>
      <c r="D55" s="8" t="s">
        <v>56</v>
      </c>
      <c r="E55" s="8" t="s">
        <v>45</v>
      </c>
      <c r="F55" s="52" t="s">
        <v>222</v>
      </c>
      <c r="G55" s="8" t="s">
        <v>212</v>
      </c>
    </row>
    <row r="56" spans="2:7" x14ac:dyDescent="0.2">
      <c r="B56" s="7">
        <v>53</v>
      </c>
      <c r="C56" s="8" t="s">
        <v>223</v>
      </c>
      <c r="D56" s="8" t="s">
        <v>56</v>
      </c>
      <c r="E56" s="8" t="s">
        <v>45</v>
      </c>
      <c r="F56" s="52" t="s">
        <v>224</v>
      </c>
      <c r="G56" s="8" t="s">
        <v>212</v>
      </c>
    </row>
    <row r="57" spans="2:7" x14ac:dyDescent="0.2">
      <c r="B57" s="7">
        <v>54</v>
      </c>
      <c r="C57" s="8" t="s">
        <v>225</v>
      </c>
      <c r="D57" s="8" t="s">
        <v>63</v>
      </c>
      <c r="E57" s="8" t="s">
        <v>45</v>
      </c>
      <c r="F57" s="52" t="s">
        <v>226</v>
      </c>
      <c r="G57" s="8" t="s">
        <v>212</v>
      </c>
    </row>
    <row r="58" spans="2:7" x14ac:dyDescent="0.2">
      <c r="B58" s="7">
        <v>55</v>
      </c>
      <c r="C58" s="8" t="s">
        <v>227</v>
      </c>
      <c r="D58" s="8" t="s">
        <v>63</v>
      </c>
      <c r="E58" s="8" t="s">
        <v>45</v>
      </c>
      <c r="F58" s="52" t="s">
        <v>224</v>
      </c>
      <c r="G58" s="8" t="s">
        <v>212</v>
      </c>
    </row>
    <row r="59" spans="2:7" x14ac:dyDescent="0.2">
      <c r="B59" s="7">
        <v>56</v>
      </c>
      <c r="C59" s="8" t="s">
        <v>228</v>
      </c>
      <c r="D59" s="8" t="s">
        <v>70</v>
      </c>
      <c r="E59" s="8" t="s">
        <v>48</v>
      </c>
      <c r="F59" s="52" t="s">
        <v>218</v>
      </c>
      <c r="G59" s="8" t="s">
        <v>212</v>
      </c>
    </row>
    <row r="60" spans="2:7" x14ac:dyDescent="0.2">
      <c r="B60" s="7">
        <v>57</v>
      </c>
      <c r="C60" s="8" t="s">
        <v>229</v>
      </c>
      <c r="D60" s="8" t="s">
        <v>70</v>
      </c>
      <c r="E60" s="8" t="s">
        <v>48</v>
      </c>
      <c r="F60" s="52" t="s">
        <v>226</v>
      </c>
      <c r="G60" s="8" t="s">
        <v>212</v>
      </c>
    </row>
    <row r="61" spans="2:7" x14ac:dyDescent="0.2">
      <c r="B61" s="7">
        <v>58</v>
      </c>
      <c r="C61" s="8" t="s">
        <v>230</v>
      </c>
      <c r="D61" s="8" t="s">
        <v>76</v>
      </c>
      <c r="E61" s="8" t="s">
        <v>48</v>
      </c>
      <c r="F61" s="52" t="s">
        <v>231</v>
      </c>
      <c r="G61" s="8" t="s">
        <v>212</v>
      </c>
    </row>
    <row r="62" spans="2:7" x14ac:dyDescent="0.2">
      <c r="B62" s="7">
        <v>59</v>
      </c>
      <c r="C62" s="8" t="s">
        <v>232</v>
      </c>
      <c r="D62" s="8" t="s">
        <v>76</v>
      </c>
      <c r="E62" s="8" t="s">
        <v>48</v>
      </c>
      <c r="F62" s="52" t="s">
        <v>222</v>
      </c>
      <c r="G62" s="8" t="s">
        <v>212</v>
      </c>
    </row>
    <row r="63" spans="2:7" x14ac:dyDescent="0.2">
      <c r="B63" s="7">
        <v>60</v>
      </c>
      <c r="C63" s="8" t="s">
        <v>233</v>
      </c>
      <c r="D63" s="8" t="s">
        <v>68</v>
      </c>
      <c r="E63" s="8" t="s">
        <v>48</v>
      </c>
      <c r="F63" s="52" t="s">
        <v>224</v>
      </c>
      <c r="G63" s="8" t="s">
        <v>212</v>
      </c>
    </row>
    <row r="64" spans="2:7" x14ac:dyDescent="0.2">
      <c r="B64" s="7">
        <v>61</v>
      </c>
      <c r="C64" s="8" t="s">
        <v>234</v>
      </c>
      <c r="D64" s="8" t="s">
        <v>68</v>
      </c>
      <c r="E64" s="8" t="s">
        <v>48</v>
      </c>
      <c r="F64" s="52" t="s">
        <v>146</v>
      </c>
      <c r="G64" s="8" t="s">
        <v>212</v>
      </c>
    </row>
    <row r="65" spans="2:7" x14ac:dyDescent="0.2">
      <c r="B65" s="7">
        <v>62</v>
      </c>
      <c r="C65" s="8" t="s">
        <v>235</v>
      </c>
      <c r="D65" s="8" t="s">
        <v>77</v>
      </c>
      <c r="E65" s="8" t="s">
        <v>50</v>
      </c>
      <c r="F65" s="52" t="s">
        <v>220</v>
      </c>
      <c r="G65" s="8" t="s">
        <v>212</v>
      </c>
    </row>
    <row r="66" spans="2:7" x14ac:dyDescent="0.2">
      <c r="B66" s="7">
        <v>63</v>
      </c>
      <c r="C66" s="8" t="s">
        <v>236</v>
      </c>
      <c r="D66" s="8" t="s">
        <v>77</v>
      </c>
      <c r="E66" s="8" t="s">
        <v>50</v>
      </c>
      <c r="F66" s="52" t="s">
        <v>220</v>
      </c>
      <c r="G66" s="8" t="s">
        <v>212</v>
      </c>
    </row>
    <row r="67" spans="2:7" x14ac:dyDescent="0.2">
      <c r="B67" s="7">
        <v>64</v>
      </c>
      <c r="C67" s="8" t="s">
        <v>237</v>
      </c>
      <c r="D67" s="8" t="s">
        <v>77</v>
      </c>
      <c r="E67" s="8" t="s">
        <v>50</v>
      </c>
      <c r="F67" s="52" t="s">
        <v>224</v>
      </c>
      <c r="G67" s="8" t="s">
        <v>212</v>
      </c>
    </row>
    <row r="68" spans="2:7" x14ac:dyDescent="0.2">
      <c r="B68" s="7">
        <v>65</v>
      </c>
      <c r="C68" s="8" t="s">
        <v>238</v>
      </c>
      <c r="D68" s="8" t="s">
        <v>50</v>
      </c>
      <c r="E68" s="8" t="s">
        <v>50</v>
      </c>
      <c r="F68" s="52" t="s">
        <v>146</v>
      </c>
      <c r="G68" s="8" t="s">
        <v>212</v>
      </c>
    </row>
    <row r="69" spans="2:7" x14ac:dyDescent="0.2">
      <c r="B69" s="7">
        <v>66</v>
      </c>
      <c r="C69" s="8" t="s">
        <v>239</v>
      </c>
      <c r="D69" s="8" t="s">
        <v>53</v>
      </c>
      <c r="E69" s="8" t="s">
        <v>53</v>
      </c>
      <c r="F69" s="52" t="s">
        <v>220</v>
      </c>
      <c r="G69" s="8" t="s">
        <v>212</v>
      </c>
    </row>
    <row r="70" spans="2:7" x14ac:dyDescent="0.2">
      <c r="B70" s="7">
        <v>67</v>
      </c>
      <c r="C70" s="8" t="s">
        <v>240</v>
      </c>
      <c r="D70" s="8" t="s">
        <v>53</v>
      </c>
      <c r="E70" s="8" t="s">
        <v>53</v>
      </c>
      <c r="F70" s="52" t="s">
        <v>220</v>
      </c>
      <c r="G70" s="8" t="s">
        <v>212</v>
      </c>
    </row>
    <row r="71" spans="2:7" x14ac:dyDescent="0.2">
      <c r="B71" s="7">
        <v>68</v>
      </c>
      <c r="C71" s="8" t="s">
        <v>241</v>
      </c>
      <c r="D71" s="8" t="s">
        <v>53</v>
      </c>
      <c r="E71" s="8" t="s">
        <v>53</v>
      </c>
      <c r="F71" s="52" t="s">
        <v>224</v>
      </c>
      <c r="G71" s="8" t="s">
        <v>212</v>
      </c>
    </row>
    <row r="72" spans="2:7" x14ac:dyDescent="0.2">
      <c r="B72" s="7">
        <v>69</v>
      </c>
      <c r="C72" s="8" t="s">
        <v>242</v>
      </c>
      <c r="D72" s="8" t="s">
        <v>53</v>
      </c>
      <c r="E72" s="8" t="s">
        <v>53</v>
      </c>
      <c r="F72" s="52" t="s">
        <v>224</v>
      </c>
      <c r="G72" s="8" t="s">
        <v>212</v>
      </c>
    </row>
    <row r="73" spans="2:7" x14ac:dyDescent="0.2">
      <c r="B73" s="7">
        <v>70</v>
      </c>
      <c r="C73" s="8" t="s">
        <v>75</v>
      </c>
      <c r="D73" s="8" t="s">
        <v>53</v>
      </c>
      <c r="E73" s="8" t="s">
        <v>53</v>
      </c>
      <c r="F73" s="52" t="s">
        <v>224</v>
      </c>
      <c r="G73" s="8" t="s">
        <v>212</v>
      </c>
    </row>
    <row r="74" spans="2:7" x14ac:dyDescent="0.2">
      <c r="B74" s="7">
        <v>71</v>
      </c>
      <c r="C74" s="8" t="s">
        <v>243</v>
      </c>
      <c r="D74" s="8" t="s">
        <v>53</v>
      </c>
      <c r="E74" s="8" t="s">
        <v>53</v>
      </c>
      <c r="F74" s="52" t="s">
        <v>146</v>
      </c>
      <c r="G74" s="8" t="s">
        <v>212</v>
      </c>
    </row>
    <row r="75" spans="2:7" x14ac:dyDescent="0.2">
      <c r="B75" s="7">
        <v>72</v>
      </c>
      <c r="C75" s="8" t="s">
        <v>244</v>
      </c>
      <c r="D75" s="8" t="s">
        <v>11</v>
      </c>
      <c r="E75" s="8"/>
      <c r="F75" s="52" t="s">
        <v>224</v>
      </c>
      <c r="G75" s="8" t="s">
        <v>212</v>
      </c>
    </row>
    <row r="76" spans="2:7" x14ac:dyDescent="0.2">
      <c r="B76" s="7">
        <v>73</v>
      </c>
      <c r="C76" s="8" t="s">
        <v>245</v>
      </c>
      <c r="D76" s="8" t="s">
        <v>77</v>
      </c>
      <c r="E76" s="8" t="s">
        <v>50</v>
      </c>
      <c r="F76" s="8" t="s">
        <v>259</v>
      </c>
      <c r="G76" s="51"/>
    </row>
    <row r="77" spans="2:7" x14ac:dyDescent="0.2">
      <c r="B77" s="7">
        <v>74</v>
      </c>
      <c r="C77" s="8" t="s">
        <v>246</v>
      </c>
      <c r="D77" s="8" t="s">
        <v>77</v>
      </c>
      <c r="E77" s="8" t="s">
        <v>50</v>
      </c>
      <c r="F77" s="8" t="s">
        <v>260</v>
      </c>
      <c r="G77" s="51"/>
    </row>
    <row r="78" spans="2:7" x14ac:dyDescent="0.2">
      <c r="B78" s="7">
        <v>75</v>
      </c>
      <c r="C78" s="8" t="s">
        <v>247</v>
      </c>
      <c r="D78" s="8" t="s">
        <v>77</v>
      </c>
      <c r="E78" s="8" t="s">
        <v>50</v>
      </c>
      <c r="F78" s="8" t="s">
        <v>261</v>
      </c>
      <c r="G78" s="51"/>
    </row>
    <row r="79" spans="2:7" x14ac:dyDescent="0.2">
      <c r="B79" s="7">
        <v>76</v>
      </c>
      <c r="C79" s="8" t="s">
        <v>248</v>
      </c>
      <c r="D79" s="8" t="s">
        <v>80</v>
      </c>
      <c r="E79" s="8" t="s">
        <v>50</v>
      </c>
      <c r="F79" s="8" t="s">
        <v>262</v>
      </c>
      <c r="G79" s="51"/>
    </row>
    <row r="80" spans="2:7" x14ac:dyDescent="0.2">
      <c r="B80" s="7">
        <v>77</v>
      </c>
      <c r="C80" s="8" t="s">
        <v>249</v>
      </c>
      <c r="D80" s="8" t="s">
        <v>80</v>
      </c>
      <c r="E80" s="8" t="s">
        <v>50</v>
      </c>
      <c r="F80" s="8" t="s">
        <v>263</v>
      </c>
      <c r="G80" s="8" t="s">
        <v>250</v>
      </c>
    </row>
    <row r="81" spans="2:7" x14ac:dyDescent="0.2">
      <c r="B81" s="7">
        <v>78</v>
      </c>
      <c r="C81" s="8" t="s">
        <v>251</v>
      </c>
      <c r="D81" s="8" t="s">
        <v>80</v>
      </c>
      <c r="E81" s="8" t="s">
        <v>50</v>
      </c>
      <c r="F81" s="8" t="s">
        <v>264</v>
      </c>
      <c r="G81" s="51"/>
    </row>
    <row r="82" spans="2:7" x14ac:dyDescent="0.2">
      <c r="B82" s="7">
        <v>79</v>
      </c>
      <c r="C82" s="8" t="s">
        <v>253</v>
      </c>
      <c r="D82" s="8" t="s">
        <v>82</v>
      </c>
      <c r="E82" s="8" t="s">
        <v>50</v>
      </c>
      <c r="F82" s="8" t="s">
        <v>265</v>
      </c>
      <c r="G82" s="51"/>
    </row>
    <row r="83" spans="2:7" x14ac:dyDescent="0.2">
      <c r="B83" s="7">
        <v>80</v>
      </c>
      <c r="C83" s="8" t="s">
        <v>252</v>
      </c>
      <c r="D83" s="8" t="s">
        <v>82</v>
      </c>
      <c r="E83" s="8" t="s">
        <v>50</v>
      </c>
      <c r="F83" s="8" t="s">
        <v>266</v>
      </c>
      <c r="G83" s="51"/>
    </row>
  </sheetData>
  <mergeCells count="1">
    <mergeCell ref="B2:G2"/>
  </mergeCell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3DA90-1DB5-48ED-BD8F-50CEDD113A49}">
  <sheetPr>
    <pageSetUpPr fitToPage="1"/>
  </sheetPr>
  <dimension ref="B1:G54"/>
  <sheetViews>
    <sheetView showGridLines="0" view="pageBreakPreview" zoomScaleNormal="100" zoomScaleSheetLayoutView="100" workbookViewId="0">
      <pane ySplit="3" topLeftCell="A4" activePane="bottomLeft" state="frozen"/>
      <selection pane="bottomLeft" activeCell="B2" sqref="B2:F2"/>
    </sheetView>
  </sheetViews>
  <sheetFormatPr defaultColWidth="9.140625" defaultRowHeight="14.25" x14ac:dyDescent="0.2"/>
  <cols>
    <col min="1" max="1" width="1.7109375" style="3" customWidth="1"/>
    <col min="2" max="2" width="5.85546875" style="11" customWidth="1"/>
    <col min="3" max="3" width="26.5703125" style="3" bestFit="1" customWidth="1"/>
    <col min="4" max="4" width="23" style="3" bestFit="1" customWidth="1"/>
    <col min="5" max="5" width="20.140625" style="3" customWidth="1"/>
    <col min="6" max="6" width="29.5703125" style="3" customWidth="1"/>
    <col min="7" max="7" width="6" style="3" customWidth="1"/>
    <col min="8" max="16384" width="9.140625" style="3"/>
  </cols>
  <sheetData>
    <row r="1" spans="2:7" ht="5.0999999999999996" customHeight="1" x14ac:dyDescent="0.2">
      <c r="B1" s="1"/>
      <c r="C1" s="2"/>
      <c r="D1" s="2"/>
      <c r="E1" s="2"/>
      <c r="F1" s="2"/>
    </row>
    <row r="2" spans="2:7" ht="18" x14ac:dyDescent="0.2">
      <c r="B2" s="72" t="s">
        <v>255</v>
      </c>
      <c r="C2" s="72"/>
      <c r="D2" s="72"/>
      <c r="E2" s="72"/>
      <c r="F2" s="72"/>
      <c r="G2" s="55"/>
    </row>
    <row r="3" spans="2:7" s="6" customFormat="1" ht="21" customHeight="1" x14ac:dyDescent="0.25">
      <c r="B3" s="4" t="s">
        <v>128</v>
      </c>
      <c r="C3" s="4" t="s">
        <v>127</v>
      </c>
      <c r="D3" s="4" t="s">
        <v>0</v>
      </c>
      <c r="E3" s="4" t="s">
        <v>1</v>
      </c>
      <c r="F3" s="4" t="s">
        <v>2</v>
      </c>
      <c r="G3" s="5">
        <f>COUNTA(C4:C54)</f>
        <v>51</v>
      </c>
    </row>
    <row r="4" spans="2:7" x14ac:dyDescent="0.2">
      <c r="B4" s="7">
        <v>1</v>
      </c>
      <c r="C4" s="8" t="s">
        <v>10</v>
      </c>
      <c r="D4" s="8" t="s">
        <v>11</v>
      </c>
      <c r="E4" s="8"/>
      <c r="F4" s="8" t="s">
        <v>12</v>
      </c>
    </row>
    <row r="5" spans="2:7" x14ac:dyDescent="0.2">
      <c r="B5" s="7">
        <v>2</v>
      </c>
      <c r="C5" s="8" t="s">
        <v>13</v>
      </c>
      <c r="D5" s="8" t="s">
        <v>11</v>
      </c>
      <c r="E5" s="8"/>
      <c r="F5" s="8" t="s">
        <v>14</v>
      </c>
    </row>
    <row r="6" spans="2:7" x14ac:dyDescent="0.2">
      <c r="B6" s="7">
        <v>3</v>
      </c>
      <c r="C6" s="8" t="s">
        <v>15</v>
      </c>
      <c r="D6" s="8" t="s">
        <v>11</v>
      </c>
      <c r="E6" s="8"/>
      <c r="F6" s="8" t="s">
        <v>16</v>
      </c>
    </row>
    <row r="7" spans="2:7" x14ac:dyDescent="0.2">
      <c r="B7" s="7">
        <v>4</v>
      </c>
      <c r="C7" s="8" t="s">
        <v>17</v>
      </c>
      <c r="D7" s="8" t="s">
        <v>11</v>
      </c>
      <c r="E7" s="8"/>
      <c r="F7" s="9" t="s">
        <v>18</v>
      </c>
    </row>
    <row r="8" spans="2:7" x14ac:dyDescent="0.2">
      <c r="B8" s="7">
        <v>5</v>
      </c>
      <c r="C8" s="8" t="s">
        <v>19</v>
      </c>
      <c r="D8" s="8" t="s">
        <v>11</v>
      </c>
      <c r="E8" s="8"/>
      <c r="F8" s="9" t="s">
        <v>20</v>
      </c>
    </row>
    <row r="9" spans="2:7" x14ac:dyDescent="0.2">
      <c r="B9" s="7">
        <v>6</v>
      </c>
      <c r="C9" s="8" t="s">
        <v>21</v>
      </c>
      <c r="D9" s="8" t="s">
        <v>22</v>
      </c>
      <c r="E9" s="8"/>
      <c r="F9" s="10" t="s">
        <v>23</v>
      </c>
    </row>
    <row r="10" spans="2:7" x14ac:dyDescent="0.2">
      <c r="B10" s="7">
        <v>7</v>
      </c>
      <c r="C10" s="8" t="s">
        <v>24</v>
      </c>
      <c r="D10" s="8" t="s">
        <v>11</v>
      </c>
      <c r="E10" s="8"/>
      <c r="F10" s="9" t="s">
        <v>25</v>
      </c>
    </row>
    <row r="11" spans="2:7" x14ac:dyDescent="0.2">
      <c r="B11" s="7">
        <v>8</v>
      </c>
      <c r="C11" s="8" t="s">
        <v>26</v>
      </c>
      <c r="D11" s="8" t="s">
        <v>11</v>
      </c>
      <c r="E11" s="8"/>
      <c r="F11" s="9" t="s">
        <v>27</v>
      </c>
    </row>
    <row r="12" spans="2:7" x14ac:dyDescent="0.2">
      <c r="B12" s="7">
        <v>9</v>
      </c>
      <c r="C12" s="8" t="s">
        <v>28</v>
      </c>
      <c r="D12" s="8" t="s">
        <v>11</v>
      </c>
      <c r="E12" s="8"/>
      <c r="F12" s="9" t="s">
        <v>29</v>
      </c>
    </row>
    <row r="13" spans="2:7" x14ac:dyDescent="0.2">
      <c r="B13" s="7">
        <v>10</v>
      </c>
      <c r="C13" s="8" t="s">
        <v>30</v>
      </c>
      <c r="D13" s="8" t="s">
        <v>22</v>
      </c>
      <c r="E13" s="8"/>
      <c r="F13" s="9" t="s">
        <v>208</v>
      </c>
    </row>
    <row r="14" spans="2:7" x14ac:dyDescent="0.2">
      <c r="B14" s="7">
        <v>11</v>
      </c>
      <c r="C14" s="8" t="s">
        <v>32</v>
      </c>
      <c r="D14" s="8" t="s">
        <v>11</v>
      </c>
      <c r="E14" s="8"/>
      <c r="F14" s="9" t="s">
        <v>33</v>
      </c>
    </row>
    <row r="15" spans="2:7" x14ac:dyDescent="0.2">
      <c r="B15" s="7">
        <v>12</v>
      </c>
      <c r="C15" s="8" t="s">
        <v>34</v>
      </c>
      <c r="D15" s="8" t="s">
        <v>11</v>
      </c>
      <c r="E15" s="8"/>
      <c r="F15" s="9" t="s">
        <v>35</v>
      </c>
    </row>
    <row r="16" spans="2:7" x14ac:dyDescent="0.2">
      <c r="B16" s="7">
        <v>13</v>
      </c>
      <c r="C16" s="8" t="s">
        <v>36</v>
      </c>
      <c r="D16" s="8" t="s">
        <v>11</v>
      </c>
      <c r="E16" s="8"/>
      <c r="F16" s="9" t="s">
        <v>37</v>
      </c>
    </row>
    <row r="17" spans="2:6" x14ac:dyDescent="0.2">
      <c r="B17" s="7">
        <v>14</v>
      </c>
      <c r="C17" s="8" t="s">
        <v>38</v>
      </c>
      <c r="D17" s="8" t="s">
        <v>11</v>
      </c>
      <c r="E17" s="8"/>
      <c r="F17" s="9" t="s">
        <v>39</v>
      </c>
    </row>
    <row r="18" spans="2:6" x14ac:dyDescent="0.2">
      <c r="B18" s="7">
        <v>15</v>
      </c>
      <c r="C18" s="8" t="s">
        <v>40</v>
      </c>
      <c r="D18" s="8" t="s">
        <v>11</v>
      </c>
      <c r="E18" s="8"/>
      <c r="F18" s="9" t="s">
        <v>41</v>
      </c>
    </row>
    <row r="19" spans="2:6" x14ac:dyDescent="0.2">
      <c r="B19" s="7">
        <v>16</v>
      </c>
      <c r="C19" s="8" t="s">
        <v>42</v>
      </c>
      <c r="D19" s="8" t="s">
        <v>11</v>
      </c>
      <c r="E19" s="8"/>
      <c r="F19" s="9" t="s">
        <v>43</v>
      </c>
    </row>
    <row r="20" spans="2:6" x14ac:dyDescent="0.2">
      <c r="B20" s="7">
        <v>17</v>
      </c>
      <c r="C20" s="8" t="s">
        <v>44</v>
      </c>
      <c r="D20" s="8" t="s">
        <v>45</v>
      </c>
      <c r="E20" s="8"/>
      <c r="F20" s="9" t="s">
        <v>46</v>
      </c>
    </row>
    <row r="21" spans="2:6" x14ac:dyDescent="0.2">
      <c r="B21" s="7">
        <v>18</v>
      </c>
      <c r="C21" s="8" t="s">
        <v>47</v>
      </c>
      <c r="D21" s="8" t="s">
        <v>48</v>
      </c>
      <c r="E21" s="8"/>
      <c r="F21" s="9" t="s">
        <v>46</v>
      </c>
    </row>
    <row r="22" spans="2:6" x14ac:dyDescent="0.2">
      <c r="B22" s="7">
        <v>19</v>
      </c>
      <c r="C22" s="8" t="s">
        <v>49</v>
      </c>
      <c r="D22" s="8" t="s">
        <v>50</v>
      </c>
      <c r="E22" s="8"/>
      <c r="F22" s="9" t="s">
        <v>209</v>
      </c>
    </row>
    <row r="23" spans="2:6" x14ac:dyDescent="0.2">
      <c r="B23" s="7">
        <v>20</v>
      </c>
      <c r="C23" s="8" t="s">
        <v>52</v>
      </c>
      <c r="D23" s="8" t="s">
        <v>53</v>
      </c>
      <c r="E23" s="8"/>
      <c r="F23" s="9" t="s">
        <v>54</v>
      </c>
    </row>
    <row r="24" spans="2:6" x14ac:dyDescent="0.2">
      <c r="B24" s="7">
        <v>21</v>
      </c>
      <c r="C24" s="8" t="s">
        <v>55</v>
      </c>
      <c r="D24" s="8" t="s">
        <v>56</v>
      </c>
      <c r="E24" s="8" t="s">
        <v>45</v>
      </c>
      <c r="F24" s="8" t="s">
        <v>57</v>
      </c>
    </row>
    <row r="25" spans="2:6" x14ac:dyDescent="0.2">
      <c r="B25" s="7">
        <v>22</v>
      </c>
      <c r="C25" s="8" t="s">
        <v>58</v>
      </c>
      <c r="D25" s="8" t="s">
        <v>59</v>
      </c>
      <c r="E25" s="8" t="s">
        <v>45</v>
      </c>
      <c r="F25" s="8" t="s">
        <v>57</v>
      </c>
    </row>
    <row r="26" spans="2:6" x14ac:dyDescent="0.2">
      <c r="B26" s="7">
        <v>23</v>
      </c>
      <c r="C26" s="8" t="s">
        <v>60</v>
      </c>
      <c r="D26" s="8" t="s">
        <v>61</v>
      </c>
      <c r="E26" s="8" t="s">
        <v>45</v>
      </c>
      <c r="F26" s="8" t="s">
        <v>57</v>
      </c>
    </row>
    <row r="27" spans="2:6" x14ac:dyDescent="0.2">
      <c r="B27" s="7">
        <v>24</v>
      </c>
      <c r="C27" s="8" t="s">
        <v>62</v>
      </c>
      <c r="D27" s="8" t="s">
        <v>63</v>
      </c>
      <c r="E27" s="8" t="s">
        <v>45</v>
      </c>
      <c r="F27" s="8" t="s">
        <v>57</v>
      </c>
    </row>
    <row r="28" spans="2:6" x14ac:dyDescent="0.2">
      <c r="B28" s="7">
        <v>25</v>
      </c>
      <c r="C28" s="8" t="s">
        <v>254</v>
      </c>
      <c r="D28" s="8" t="s">
        <v>64</v>
      </c>
      <c r="E28" s="8" t="s">
        <v>45</v>
      </c>
      <c r="F28" s="8" t="s">
        <v>57</v>
      </c>
    </row>
    <row r="29" spans="2:6" x14ac:dyDescent="0.2">
      <c r="B29" s="7">
        <v>26</v>
      </c>
      <c r="C29" s="8" t="s">
        <v>65</v>
      </c>
      <c r="D29" s="8" t="s">
        <v>66</v>
      </c>
      <c r="E29" s="8" t="s">
        <v>45</v>
      </c>
      <c r="F29" s="8" t="s">
        <v>57</v>
      </c>
    </row>
    <row r="30" spans="2:6" x14ac:dyDescent="0.2">
      <c r="B30" s="7">
        <v>27</v>
      </c>
      <c r="C30" s="8" t="s">
        <v>67</v>
      </c>
      <c r="D30" s="8" t="s">
        <v>68</v>
      </c>
      <c r="E30" s="8" t="s">
        <v>48</v>
      </c>
      <c r="F30" s="8" t="s">
        <v>57</v>
      </c>
    </row>
    <row r="31" spans="2:6" x14ac:dyDescent="0.2">
      <c r="B31" s="7">
        <v>28</v>
      </c>
      <c r="C31" s="8" t="s">
        <v>69</v>
      </c>
      <c r="D31" s="8" t="s">
        <v>70</v>
      </c>
      <c r="E31" s="8" t="s">
        <v>48</v>
      </c>
      <c r="F31" s="8" t="s">
        <v>57</v>
      </c>
    </row>
    <row r="32" spans="2:6" x14ac:dyDescent="0.2">
      <c r="B32" s="7">
        <v>29</v>
      </c>
      <c r="C32" s="8" t="s">
        <v>71</v>
      </c>
      <c r="D32" s="8" t="s">
        <v>72</v>
      </c>
      <c r="E32" s="8" t="s">
        <v>48</v>
      </c>
      <c r="F32" s="8" t="s">
        <v>57</v>
      </c>
    </row>
    <row r="33" spans="2:6" x14ac:dyDescent="0.2">
      <c r="B33" s="7">
        <v>30</v>
      </c>
      <c r="C33" s="8" t="s">
        <v>73</v>
      </c>
      <c r="D33" s="8" t="s">
        <v>74</v>
      </c>
      <c r="E33" s="8" t="s">
        <v>48</v>
      </c>
      <c r="F33" s="8" t="s">
        <v>57</v>
      </c>
    </row>
    <row r="34" spans="2:6" x14ac:dyDescent="0.2">
      <c r="B34" s="7">
        <v>31</v>
      </c>
      <c r="C34" s="8" t="s">
        <v>287</v>
      </c>
      <c r="D34" s="8" t="s">
        <v>76</v>
      </c>
      <c r="E34" s="8" t="s">
        <v>48</v>
      </c>
      <c r="F34" s="8" t="s">
        <v>57</v>
      </c>
    </row>
    <row r="35" spans="2:6" x14ac:dyDescent="0.2">
      <c r="B35" s="7">
        <v>32</v>
      </c>
      <c r="C35" s="8" t="s">
        <v>288</v>
      </c>
      <c r="D35" s="8" t="s">
        <v>77</v>
      </c>
      <c r="E35" s="8" t="s">
        <v>50</v>
      </c>
      <c r="F35" s="8" t="s">
        <v>78</v>
      </c>
    </row>
    <row r="36" spans="2:6" x14ac:dyDescent="0.2">
      <c r="B36" s="7">
        <v>33</v>
      </c>
      <c r="C36" s="8" t="s">
        <v>79</v>
      </c>
      <c r="D36" s="8" t="s">
        <v>80</v>
      </c>
      <c r="E36" s="8" t="s">
        <v>50</v>
      </c>
      <c r="F36" s="8" t="s">
        <v>78</v>
      </c>
    </row>
    <row r="37" spans="2:6" x14ac:dyDescent="0.2">
      <c r="B37" s="7">
        <v>34</v>
      </c>
      <c r="C37" s="8" t="s">
        <v>81</v>
      </c>
      <c r="D37" s="8" t="s">
        <v>82</v>
      </c>
      <c r="E37" s="8" t="s">
        <v>50</v>
      </c>
      <c r="F37" s="8" t="s">
        <v>78</v>
      </c>
    </row>
    <row r="38" spans="2:6" x14ac:dyDescent="0.2">
      <c r="B38" s="7">
        <v>35</v>
      </c>
      <c r="C38" s="8" t="s">
        <v>83</v>
      </c>
      <c r="D38" s="8" t="s">
        <v>53</v>
      </c>
      <c r="E38" s="8" t="s">
        <v>53</v>
      </c>
      <c r="F38" s="8" t="s">
        <v>84</v>
      </c>
    </row>
    <row r="39" spans="2:6" x14ac:dyDescent="0.2">
      <c r="B39" s="7">
        <v>36</v>
      </c>
      <c r="C39" s="8" t="s">
        <v>85</v>
      </c>
      <c r="D39" s="8" t="s">
        <v>53</v>
      </c>
      <c r="E39" s="8" t="s">
        <v>53</v>
      </c>
      <c r="F39" s="8" t="s">
        <v>86</v>
      </c>
    </row>
    <row r="40" spans="2:6" x14ac:dyDescent="0.2">
      <c r="B40" s="7">
        <v>37</v>
      </c>
      <c r="C40" s="8" t="s">
        <v>87</v>
      </c>
      <c r="D40" s="8" t="s">
        <v>63</v>
      </c>
      <c r="E40" s="8" t="s">
        <v>45</v>
      </c>
      <c r="F40" s="8" t="s">
        <v>88</v>
      </c>
    </row>
    <row r="41" spans="2:6" x14ac:dyDescent="0.2">
      <c r="B41" s="7">
        <v>38</v>
      </c>
      <c r="C41" s="8" t="s">
        <v>89</v>
      </c>
      <c r="D41" s="8" t="s">
        <v>63</v>
      </c>
      <c r="E41" s="8" t="s">
        <v>45</v>
      </c>
      <c r="F41" s="8" t="s">
        <v>90</v>
      </c>
    </row>
    <row r="42" spans="2:6" x14ac:dyDescent="0.2">
      <c r="B42" s="7">
        <v>39</v>
      </c>
      <c r="C42" s="8" t="s">
        <v>289</v>
      </c>
      <c r="D42" s="8" t="s">
        <v>56</v>
      </c>
      <c r="E42" s="8" t="s">
        <v>45</v>
      </c>
      <c r="F42" s="8" t="s">
        <v>90</v>
      </c>
    </row>
    <row r="43" spans="2:6" x14ac:dyDescent="0.2">
      <c r="B43" s="7">
        <v>40</v>
      </c>
      <c r="C43" s="8" t="s">
        <v>91</v>
      </c>
      <c r="D43" s="8" t="s">
        <v>68</v>
      </c>
      <c r="E43" s="8" t="s">
        <v>48</v>
      </c>
      <c r="F43" s="8" t="s">
        <v>88</v>
      </c>
    </row>
    <row r="44" spans="2:6" x14ac:dyDescent="0.2">
      <c r="B44" s="7">
        <v>41</v>
      </c>
      <c r="C44" s="8" t="s">
        <v>290</v>
      </c>
      <c r="D44" s="8" t="s">
        <v>68</v>
      </c>
      <c r="E44" s="8" t="s">
        <v>48</v>
      </c>
      <c r="F44" s="8" t="s">
        <v>90</v>
      </c>
    </row>
    <row r="45" spans="2:6" x14ac:dyDescent="0.2">
      <c r="B45" s="7">
        <v>42</v>
      </c>
      <c r="C45" s="8" t="s">
        <v>92</v>
      </c>
      <c r="D45" s="8" t="s">
        <v>72</v>
      </c>
      <c r="E45" s="8" t="s">
        <v>48</v>
      </c>
      <c r="F45" s="8" t="s">
        <v>90</v>
      </c>
    </row>
    <row r="46" spans="2:6" x14ac:dyDescent="0.2">
      <c r="B46" s="7">
        <v>43</v>
      </c>
      <c r="C46" s="8" t="s">
        <v>93</v>
      </c>
      <c r="D46" s="8" t="s">
        <v>53</v>
      </c>
      <c r="E46" s="8" t="s">
        <v>53</v>
      </c>
      <c r="F46" s="8" t="s">
        <v>88</v>
      </c>
    </row>
    <row r="47" spans="2:6" x14ac:dyDescent="0.2">
      <c r="B47" s="7">
        <v>44</v>
      </c>
      <c r="C47" s="8" t="s">
        <v>245</v>
      </c>
      <c r="D47" s="8" t="s">
        <v>77</v>
      </c>
      <c r="E47" s="8" t="s">
        <v>50</v>
      </c>
      <c r="F47" s="8" t="s">
        <v>259</v>
      </c>
    </row>
    <row r="48" spans="2:6" x14ac:dyDescent="0.2">
      <c r="B48" s="7">
        <v>45</v>
      </c>
      <c r="C48" s="8" t="s">
        <v>246</v>
      </c>
      <c r="D48" s="8" t="s">
        <v>77</v>
      </c>
      <c r="E48" s="8" t="s">
        <v>50</v>
      </c>
      <c r="F48" s="8" t="s">
        <v>260</v>
      </c>
    </row>
    <row r="49" spans="2:6" x14ac:dyDescent="0.2">
      <c r="B49" s="7">
        <v>46</v>
      </c>
      <c r="C49" s="8" t="s">
        <v>247</v>
      </c>
      <c r="D49" s="8" t="s">
        <v>77</v>
      </c>
      <c r="E49" s="8" t="s">
        <v>50</v>
      </c>
      <c r="F49" s="8" t="s">
        <v>261</v>
      </c>
    </row>
    <row r="50" spans="2:6" x14ac:dyDescent="0.2">
      <c r="B50" s="7">
        <v>47</v>
      </c>
      <c r="C50" s="8" t="s">
        <v>248</v>
      </c>
      <c r="D50" s="8" t="s">
        <v>80</v>
      </c>
      <c r="E50" s="8" t="s">
        <v>50</v>
      </c>
      <c r="F50" s="8" t="s">
        <v>262</v>
      </c>
    </row>
    <row r="51" spans="2:6" x14ac:dyDescent="0.2">
      <c r="B51" s="7">
        <v>48</v>
      </c>
      <c r="C51" s="8" t="s">
        <v>249</v>
      </c>
      <c r="D51" s="8" t="s">
        <v>80</v>
      </c>
      <c r="E51" s="8" t="s">
        <v>50</v>
      </c>
      <c r="F51" s="8" t="s">
        <v>263</v>
      </c>
    </row>
    <row r="52" spans="2:6" x14ac:dyDescent="0.2">
      <c r="B52" s="7">
        <v>49</v>
      </c>
      <c r="C52" s="8" t="s">
        <v>251</v>
      </c>
      <c r="D52" s="8" t="s">
        <v>80</v>
      </c>
      <c r="E52" s="8" t="s">
        <v>50</v>
      </c>
      <c r="F52" s="8" t="s">
        <v>264</v>
      </c>
    </row>
    <row r="53" spans="2:6" x14ac:dyDescent="0.2">
      <c r="B53" s="7">
        <v>50</v>
      </c>
      <c r="C53" s="8" t="s">
        <v>253</v>
      </c>
      <c r="D53" s="8" t="s">
        <v>82</v>
      </c>
      <c r="E53" s="8" t="s">
        <v>50</v>
      </c>
      <c r="F53" s="8" t="s">
        <v>265</v>
      </c>
    </row>
    <row r="54" spans="2:6" x14ac:dyDescent="0.2">
      <c r="B54" s="7">
        <v>51</v>
      </c>
      <c r="C54" s="8" t="s">
        <v>252</v>
      </c>
      <c r="D54" s="8" t="s">
        <v>82</v>
      </c>
      <c r="E54" s="8" t="s">
        <v>50</v>
      </c>
      <c r="F54" s="8" t="s">
        <v>266</v>
      </c>
    </row>
  </sheetData>
  <mergeCells count="1">
    <mergeCell ref="B2:F2"/>
  </mergeCells>
  <pageMargins left="0.7" right="0.7" top="0.75" bottom="0.75" header="0.3" footer="0.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83532-D9B2-47FD-A6D7-D647E78F99BD}">
  <sheetPr>
    <pageSetUpPr fitToPage="1"/>
  </sheetPr>
  <dimension ref="B1:H27"/>
  <sheetViews>
    <sheetView showGridLines="0" view="pageBreakPreview" zoomScaleNormal="95" zoomScaleSheetLayoutView="100" workbookViewId="0">
      <selection activeCell="B2" sqref="B2:H2"/>
    </sheetView>
  </sheetViews>
  <sheetFormatPr defaultColWidth="9.140625" defaultRowHeight="14.25" x14ac:dyDescent="0.25"/>
  <cols>
    <col min="1" max="1" width="1.7109375" style="6" customWidth="1"/>
    <col min="2" max="2" width="6.140625" style="14" bestFit="1" customWidth="1"/>
    <col min="3" max="3" width="1.7109375" style="14" bestFit="1" customWidth="1"/>
    <col min="4" max="4" width="6.140625" style="14" bestFit="1" customWidth="1"/>
    <col min="5" max="5" width="9.28515625" style="14" customWidth="1"/>
    <col min="6" max="6" width="59.42578125" style="6" customWidth="1"/>
    <col min="7" max="7" width="39.42578125" style="6" bestFit="1" customWidth="1"/>
    <col min="8" max="8" width="46.28515625" style="6" bestFit="1" customWidth="1"/>
    <col min="9" max="9" width="1.7109375" style="6" customWidth="1"/>
    <col min="10" max="16384" width="9.140625" style="6"/>
  </cols>
  <sheetData>
    <row r="1" spans="2:8" ht="5.0999999999999996" customHeight="1" x14ac:dyDescent="0.25"/>
    <row r="2" spans="2:8" ht="22.5" x14ac:dyDescent="0.25">
      <c r="B2" s="73" t="s">
        <v>94</v>
      </c>
      <c r="C2" s="73"/>
      <c r="D2" s="73"/>
      <c r="E2" s="73"/>
      <c r="F2" s="73"/>
      <c r="G2" s="73"/>
      <c r="H2" s="73"/>
    </row>
    <row r="3" spans="2:8" x14ac:dyDescent="0.25">
      <c r="B3" s="74" t="s">
        <v>95</v>
      </c>
      <c r="C3" s="74"/>
      <c r="D3" s="74"/>
      <c r="E3" s="15" t="s">
        <v>96</v>
      </c>
      <c r="F3" s="15" t="s">
        <v>97</v>
      </c>
      <c r="G3" s="15" t="s">
        <v>98</v>
      </c>
      <c r="H3" s="15" t="s">
        <v>99</v>
      </c>
    </row>
    <row r="4" spans="2:8" x14ac:dyDescent="0.25">
      <c r="B4" s="26">
        <v>0.33333333333333331</v>
      </c>
      <c r="C4" s="30" t="s">
        <v>100</v>
      </c>
      <c r="D4" s="28">
        <f>B4+E4</f>
        <v>0.34027777777777773</v>
      </c>
      <c r="E4" s="16">
        <v>6.9444444444444198E-3</v>
      </c>
      <c r="F4" s="12" t="s">
        <v>101</v>
      </c>
      <c r="G4" s="12" t="s">
        <v>192</v>
      </c>
      <c r="H4" s="12"/>
    </row>
    <row r="5" spans="2:8" x14ac:dyDescent="0.25">
      <c r="B5" s="26">
        <f>D4</f>
        <v>0.34027777777777773</v>
      </c>
      <c r="C5" s="30" t="s">
        <v>100</v>
      </c>
      <c r="D5" s="28">
        <f>B5+E5</f>
        <v>0.3611111111111111</v>
      </c>
      <c r="E5" s="16">
        <v>2.083333333333337E-2</v>
      </c>
      <c r="F5" s="12" t="s">
        <v>102</v>
      </c>
      <c r="G5" s="12" t="s">
        <v>3</v>
      </c>
      <c r="H5" s="12"/>
    </row>
    <row r="6" spans="2:8" x14ac:dyDescent="0.25">
      <c r="B6" s="26">
        <f>D5</f>
        <v>0.3611111111111111</v>
      </c>
      <c r="C6" s="30" t="s">
        <v>100</v>
      </c>
      <c r="D6" s="28">
        <f>B6+E6</f>
        <v>0.40972222222222227</v>
      </c>
      <c r="E6" s="16">
        <v>4.861111111111116E-2</v>
      </c>
      <c r="F6" s="12" t="s">
        <v>103</v>
      </c>
      <c r="G6" s="12" t="s">
        <v>104</v>
      </c>
      <c r="H6" s="12"/>
    </row>
    <row r="7" spans="2:8" x14ac:dyDescent="0.25">
      <c r="B7" s="27">
        <f>D6</f>
        <v>0.40972222222222227</v>
      </c>
      <c r="C7" s="31" t="s">
        <v>100</v>
      </c>
      <c r="D7" s="29">
        <f t="shared" ref="D7:D24" si="0">B7+E7</f>
        <v>0.41666666666666669</v>
      </c>
      <c r="E7" s="17">
        <v>6.9444444444444198E-3</v>
      </c>
      <c r="F7" s="13" t="s">
        <v>105</v>
      </c>
      <c r="G7" s="13"/>
      <c r="H7" s="13"/>
    </row>
    <row r="8" spans="2:8" x14ac:dyDescent="0.25">
      <c r="B8" s="26">
        <f t="shared" ref="B8:B24" si="1">D7</f>
        <v>0.41666666666666669</v>
      </c>
      <c r="C8" s="30" t="s">
        <v>100</v>
      </c>
      <c r="D8" s="28">
        <f t="shared" si="0"/>
        <v>0.45833333333333331</v>
      </c>
      <c r="E8" s="16">
        <v>4.166666666666663E-2</v>
      </c>
      <c r="F8" s="12" t="s">
        <v>106</v>
      </c>
      <c r="G8" s="12" t="s">
        <v>44</v>
      </c>
      <c r="H8" s="12"/>
    </row>
    <row r="9" spans="2:8" x14ac:dyDescent="0.25">
      <c r="B9" s="26">
        <f t="shared" si="1"/>
        <v>0.45833333333333331</v>
      </c>
      <c r="C9" s="30" t="s">
        <v>100</v>
      </c>
      <c r="D9" s="28">
        <f t="shared" si="0"/>
        <v>0.5</v>
      </c>
      <c r="E9" s="16">
        <v>4.1666666666666685E-2</v>
      </c>
      <c r="F9" s="12" t="s">
        <v>107</v>
      </c>
      <c r="G9" s="12" t="s">
        <v>47</v>
      </c>
      <c r="H9" s="12"/>
    </row>
    <row r="10" spans="2:8" x14ac:dyDescent="0.25">
      <c r="B10" s="27">
        <f t="shared" si="1"/>
        <v>0.5</v>
      </c>
      <c r="C10" s="31" t="s">
        <v>100</v>
      </c>
      <c r="D10" s="29">
        <f t="shared" si="0"/>
        <v>0.54166666666666663</v>
      </c>
      <c r="E10" s="17">
        <v>4.166666666666663E-2</v>
      </c>
      <c r="F10" s="13" t="s">
        <v>108</v>
      </c>
      <c r="G10" s="13"/>
      <c r="H10" s="13"/>
    </row>
    <row r="11" spans="2:8" x14ac:dyDescent="0.25">
      <c r="B11" s="26">
        <f t="shared" si="1"/>
        <v>0.54166666666666663</v>
      </c>
      <c r="C11" s="30" t="s">
        <v>100</v>
      </c>
      <c r="D11" s="28">
        <f t="shared" si="0"/>
        <v>0.58333333333333337</v>
      </c>
      <c r="E11" s="16">
        <v>4.1666666666666741E-2</v>
      </c>
      <c r="F11" s="12" t="s">
        <v>109</v>
      </c>
      <c r="G11" s="12" t="s">
        <v>49</v>
      </c>
      <c r="H11" s="12"/>
    </row>
    <row r="12" spans="2:8" x14ac:dyDescent="0.25">
      <c r="B12" s="26">
        <f t="shared" si="1"/>
        <v>0.58333333333333337</v>
      </c>
      <c r="C12" s="30" t="s">
        <v>100</v>
      </c>
      <c r="D12" s="28">
        <f t="shared" si="0"/>
        <v>0.625</v>
      </c>
      <c r="E12" s="16">
        <v>4.166666666666663E-2</v>
      </c>
      <c r="F12" s="12" t="s">
        <v>110</v>
      </c>
      <c r="G12" s="12" t="s">
        <v>52</v>
      </c>
      <c r="H12" s="12"/>
    </row>
    <row r="13" spans="2:8" x14ac:dyDescent="0.25">
      <c r="B13" s="26">
        <f t="shared" si="1"/>
        <v>0.625</v>
      </c>
      <c r="C13" s="30" t="s">
        <v>100</v>
      </c>
      <c r="D13" s="28">
        <f t="shared" si="0"/>
        <v>0.64583333333333337</v>
      </c>
      <c r="E13" s="16">
        <v>2.083333333333337E-2</v>
      </c>
      <c r="F13" s="12" t="s">
        <v>111</v>
      </c>
      <c r="G13" s="12" t="s">
        <v>36</v>
      </c>
      <c r="H13" s="12"/>
    </row>
    <row r="14" spans="2:8" x14ac:dyDescent="0.25">
      <c r="B14" s="26">
        <f t="shared" si="1"/>
        <v>0.64583333333333337</v>
      </c>
      <c r="C14" s="30" t="s">
        <v>100</v>
      </c>
      <c r="D14" s="28">
        <f t="shared" si="0"/>
        <v>0.66666666666666674</v>
      </c>
      <c r="E14" s="16">
        <v>2.083333333333337E-2</v>
      </c>
      <c r="F14" s="12" t="s">
        <v>267</v>
      </c>
      <c r="G14" s="12" t="s">
        <v>8</v>
      </c>
      <c r="H14" s="12"/>
    </row>
    <row r="15" spans="2:8" x14ac:dyDescent="0.25">
      <c r="B15" s="27">
        <f>D14</f>
        <v>0.66666666666666674</v>
      </c>
      <c r="C15" s="31" t="s">
        <v>100</v>
      </c>
      <c r="D15" s="29">
        <f t="shared" si="0"/>
        <v>0.67708333333333337</v>
      </c>
      <c r="E15" s="17">
        <v>1.041666666666663E-2</v>
      </c>
      <c r="F15" s="13" t="s">
        <v>105</v>
      </c>
      <c r="G15" s="13"/>
      <c r="H15" s="13" t="s">
        <v>112</v>
      </c>
    </row>
    <row r="16" spans="2:8" x14ac:dyDescent="0.25">
      <c r="B16" s="26">
        <f t="shared" si="1"/>
        <v>0.67708333333333337</v>
      </c>
      <c r="C16" s="30" t="s">
        <v>100</v>
      </c>
      <c r="D16" s="28">
        <f t="shared" si="0"/>
        <v>0.71875</v>
      </c>
      <c r="E16" s="16">
        <v>4.1666666666666664E-2</v>
      </c>
      <c r="F16" s="12" t="s">
        <v>113</v>
      </c>
      <c r="G16" s="12" t="s">
        <v>114</v>
      </c>
      <c r="H16" s="12"/>
    </row>
    <row r="17" spans="2:8" x14ac:dyDescent="0.25">
      <c r="B17" s="26">
        <f t="shared" si="1"/>
        <v>0.71875</v>
      </c>
      <c r="C17" s="30" t="s">
        <v>100</v>
      </c>
      <c r="D17" s="28">
        <f t="shared" si="0"/>
        <v>0.73958333333333337</v>
      </c>
      <c r="E17" s="16">
        <v>2.083333333333337E-2</v>
      </c>
      <c r="F17" s="12" t="s">
        <v>115</v>
      </c>
      <c r="G17" s="12" t="s">
        <v>17</v>
      </c>
      <c r="H17" s="12"/>
    </row>
    <row r="18" spans="2:8" x14ac:dyDescent="0.25">
      <c r="B18" s="26">
        <f t="shared" si="1"/>
        <v>0.73958333333333337</v>
      </c>
      <c r="C18" s="30" t="s">
        <v>100</v>
      </c>
      <c r="D18" s="28">
        <f t="shared" si="0"/>
        <v>0.76041666666666663</v>
      </c>
      <c r="E18" s="16">
        <v>2.0833333333333259E-2</v>
      </c>
      <c r="F18" s="12" t="s">
        <v>116</v>
      </c>
      <c r="G18" s="12" t="s">
        <v>42</v>
      </c>
      <c r="H18" s="12"/>
    </row>
    <row r="19" spans="2:8" x14ac:dyDescent="0.25">
      <c r="B19" s="27">
        <f t="shared" si="1"/>
        <v>0.76041666666666663</v>
      </c>
      <c r="C19" s="31" t="s">
        <v>100</v>
      </c>
      <c r="D19" s="29">
        <f t="shared" si="0"/>
        <v>0.77083333333333337</v>
      </c>
      <c r="E19" s="17">
        <v>1.0416666666666741E-2</v>
      </c>
      <c r="F19" s="13" t="s">
        <v>117</v>
      </c>
      <c r="G19" s="13"/>
      <c r="H19" s="13" t="s">
        <v>118</v>
      </c>
    </row>
    <row r="20" spans="2:8" x14ac:dyDescent="0.25">
      <c r="B20" s="26">
        <f t="shared" si="1"/>
        <v>0.77083333333333337</v>
      </c>
      <c r="C20" s="30" t="s">
        <v>100</v>
      </c>
      <c r="D20" s="28">
        <f t="shared" si="0"/>
        <v>0.79166666666666663</v>
      </c>
      <c r="E20" s="16">
        <v>2.0833333333333259E-2</v>
      </c>
      <c r="F20" s="12" t="s">
        <v>119</v>
      </c>
      <c r="G20" s="12" t="s">
        <v>120</v>
      </c>
      <c r="H20" s="12"/>
    </row>
    <row r="21" spans="2:8" x14ac:dyDescent="0.25">
      <c r="B21" s="26">
        <f t="shared" si="1"/>
        <v>0.79166666666666663</v>
      </c>
      <c r="C21" s="30" t="s">
        <v>100</v>
      </c>
      <c r="D21" s="28">
        <f t="shared" si="0"/>
        <v>0.80208333333333337</v>
      </c>
      <c r="E21" s="16">
        <v>1.0416666666666741E-2</v>
      </c>
      <c r="F21" s="12" t="s">
        <v>121</v>
      </c>
      <c r="G21" s="12" t="s">
        <v>122</v>
      </c>
      <c r="H21" s="12"/>
    </row>
    <row r="22" spans="2:8" x14ac:dyDescent="0.25">
      <c r="B22" s="26">
        <f t="shared" si="1"/>
        <v>0.80208333333333337</v>
      </c>
      <c r="C22" s="30" t="s">
        <v>100</v>
      </c>
      <c r="D22" s="28">
        <f t="shared" si="0"/>
        <v>0.81250000000000011</v>
      </c>
      <c r="E22" s="16">
        <v>1.0416666666666741E-2</v>
      </c>
      <c r="F22" s="12" t="s">
        <v>123</v>
      </c>
      <c r="G22" s="12" t="s">
        <v>124</v>
      </c>
      <c r="H22" s="12"/>
    </row>
    <row r="23" spans="2:8" x14ac:dyDescent="0.25">
      <c r="B23" s="26">
        <f t="shared" si="1"/>
        <v>0.81250000000000011</v>
      </c>
      <c r="C23" s="30" t="s">
        <v>100</v>
      </c>
      <c r="D23" s="28">
        <f t="shared" si="0"/>
        <v>0.82291666666666685</v>
      </c>
      <c r="E23" s="16">
        <v>1.0416666666666741E-2</v>
      </c>
      <c r="F23" s="12" t="s">
        <v>125</v>
      </c>
      <c r="G23" s="12" t="s">
        <v>124</v>
      </c>
      <c r="H23" s="12"/>
    </row>
    <row r="24" spans="2:8" x14ac:dyDescent="0.25">
      <c r="B24" s="27">
        <f t="shared" si="1"/>
        <v>0.82291666666666685</v>
      </c>
      <c r="C24" s="31" t="s">
        <v>100</v>
      </c>
      <c r="D24" s="29">
        <f t="shared" si="0"/>
        <v>0.87500000000000022</v>
      </c>
      <c r="E24" s="17">
        <v>5.2083333333333336E-2</v>
      </c>
      <c r="F24" s="13" t="s">
        <v>126</v>
      </c>
      <c r="G24" s="13" t="s">
        <v>124</v>
      </c>
      <c r="H24" s="13"/>
    </row>
    <row r="25" spans="2:8" ht="5.0999999999999996" customHeight="1" x14ac:dyDescent="0.25"/>
    <row r="26" spans="2:8" x14ac:dyDescent="0.25">
      <c r="B26" s="18"/>
    </row>
    <row r="27" spans="2:8" x14ac:dyDescent="0.25">
      <c r="H27" s="18"/>
    </row>
  </sheetData>
  <mergeCells count="2">
    <mergeCell ref="B2:H2"/>
    <mergeCell ref="B3:D3"/>
  </mergeCells>
  <pageMargins left="0.7" right="0.7" top="0.75" bottom="0.75" header="0.3" footer="0.3"/>
  <pageSetup paperSize="9" scale="77" orientation="landscape" r:id="rId1"/>
  <rowBreaks count="2" manualBreakCount="2">
    <brk id="3" min="1" max="7" man="1"/>
    <brk id="14" max="16383" man="1"/>
  </rowBreaks>
  <colBreaks count="1" manualBreakCount="1">
    <brk id="1" min="1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AF0E0-383D-4343-8EEA-0C66875C4CA0}">
  <sheetPr>
    <pageSetUpPr fitToPage="1"/>
  </sheetPr>
  <dimension ref="B1:H45"/>
  <sheetViews>
    <sheetView showGridLines="0" view="pageBreakPreview" zoomScaleNormal="100" zoomScaleSheetLayoutView="100" workbookViewId="0">
      <selection activeCell="B2" sqref="B2:H2"/>
    </sheetView>
  </sheetViews>
  <sheetFormatPr defaultColWidth="9.140625" defaultRowHeight="14.25" x14ac:dyDescent="0.2"/>
  <cols>
    <col min="1" max="1" width="1.7109375" style="3" customWidth="1"/>
    <col min="2" max="2" width="6.140625" style="11" bestFit="1" customWidth="1"/>
    <col min="3" max="3" width="1.7109375" style="11" bestFit="1" customWidth="1"/>
    <col min="4" max="4" width="6.140625" style="11" bestFit="1" customWidth="1"/>
    <col min="5" max="5" width="9.28515625" style="11" customWidth="1"/>
    <col min="6" max="6" width="59.42578125" style="3" customWidth="1"/>
    <col min="7" max="7" width="23" style="3" customWidth="1"/>
    <col min="8" max="8" width="45" style="3" customWidth="1"/>
    <col min="9" max="9" width="1.7109375" style="3" customWidth="1"/>
    <col min="10" max="16384" width="9.140625" style="3"/>
  </cols>
  <sheetData>
    <row r="1" spans="2:8" ht="5.0999999999999996" customHeight="1" x14ac:dyDescent="0.2"/>
    <row r="2" spans="2:8" ht="20.25" x14ac:dyDescent="0.2">
      <c r="B2" s="60" t="s">
        <v>129</v>
      </c>
      <c r="C2" s="60"/>
      <c r="D2" s="60"/>
      <c r="E2" s="60"/>
      <c r="F2" s="60"/>
      <c r="G2" s="60"/>
      <c r="H2" s="60"/>
    </row>
    <row r="3" spans="2:8" x14ac:dyDescent="0.2">
      <c r="B3" s="75" t="s">
        <v>95</v>
      </c>
      <c r="C3" s="75"/>
      <c r="D3" s="75"/>
      <c r="E3" s="19" t="s">
        <v>96</v>
      </c>
      <c r="F3" s="19" t="s">
        <v>97</v>
      </c>
      <c r="G3" s="19" t="s">
        <v>98</v>
      </c>
      <c r="H3" s="19" t="s">
        <v>99</v>
      </c>
    </row>
    <row r="4" spans="2:8" x14ac:dyDescent="0.2">
      <c r="B4" s="32">
        <v>0.33333333333333331</v>
      </c>
      <c r="C4" s="36" t="s">
        <v>100</v>
      </c>
      <c r="D4" s="34">
        <f>B4+E4</f>
        <v>0.33680555555555552</v>
      </c>
      <c r="E4" s="20">
        <v>3.472222222222222E-3</v>
      </c>
      <c r="F4" s="12" t="s">
        <v>101</v>
      </c>
      <c r="G4" s="21" t="s">
        <v>192</v>
      </c>
      <c r="H4" s="21"/>
    </row>
    <row r="5" spans="2:8" x14ac:dyDescent="0.2">
      <c r="B5" s="32">
        <f t="shared" ref="B5:B13" si="0">D4</f>
        <v>0.33680555555555552</v>
      </c>
      <c r="C5" s="36" t="s">
        <v>100</v>
      </c>
      <c r="D5" s="34">
        <f>B5+E5</f>
        <v>0.34027777777777773</v>
      </c>
      <c r="E5" s="20">
        <v>3.472222222222222E-3</v>
      </c>
      <c r="F5" s="12" t="s">
        <v>130</v>
      </c>
      <c r="G5" s="21" t="s">
        <v>122</v>
      </c>
      <c r="H5" s="21"/>
    </row>
    <row r="6" spans="2:8" x14ac:dyDescent="0.2">
      <c r="B6" s="32">
        <f t="shared" si="0"/>
        <v>0.34027777777777773</v>
      </c>
      <c r="C6" s="36" t="s">
        <v>100</v>
      </c>
      <c r="D6" s="34">
        <f>B6+E6</f>
        <v>0.37499999999999994</v>
      </c>
      <c r="E6" s="20">
        <v>3.4722222222222224E-2</v>
      </c>
      <c r="F6" s="25" t="s">
        <v>139</v>
      </c>
      <c r="G6" s="21" t="s">
        <v>28</v>
      </c>
      <c r="H6" s="21"/>
    </row>
    <row r="7" spans="2:8" x14ac:dyDescent="0.2">
      <c r="B7" s="32">
        <f t="shared" si="0"/>
        <v>0.37499999999999994</v>
      </c>
      <c r="C7" s="36" t="s">
        <v>100</v>
      </c>
      <c r="D7" s="34">
        <f>B7+E7</f>
        <v>0.5625</v>
      </c>
      <c r="E7" s="20">
        <v>0.1875</v>
      </c>
      <c r="F7" s="21" t="s">
        <v>137</v>
      </c>
      <c r="G7" s="21" t="s">
        <v>124</v>
      </c>
      <c r="H7" s="21"/>
    </row>
    <row r="8" spans="2:8" x14ac:dyDescent="0.2">
      <c r="B8" s="33">
        <f t="shared" si="0"/>
        <v>0.5625</v>
      </c>
      <c r="C8" s="37" t="s">
        <v>100</v>
      </c>
      <c r="D8" s="35">
        <f t="shared" ref="D8:D43" si="1">B8+E8</f>
        <v>0.60416666666666663</v>
      </c>
      <c r="E8" s="23">
        <v>4.1666666666666664E-2</v>
      </c>
      <c r="F8" s="13" t="s">
        <v>108</v>
      </c>
      <c r="G8" s="24"/>
      <c r="H8" s="24"/>
    </row>
    <row r="9" spans="2:8" x14ac:dyDescent="0.2">
      <c r="B9" s="32">
        <f t="shared" si="0"/>
        <v>0.60416666666666663</v>
      </c>
      <c r="C9" s="36" t="s">
        <v>100</v>
      </c>
      <c r="D9" s="34">
        <f t="shared" si="1"/>
        <v>0.70833333333333326</v>
      </c>
      <c r="E9" s="20">
        <v>0.10416666666666667</v>
      </c>
      <c r="F9" s="12" t="s">
        <v>138</v>
      </c>
      <c r="G9" s="21"/>
      <c r="H9" s="21"/>
    </row>
    <row r="10" spans="2:8" x14ac:dyDescent="0.2">
      <c r="B10" s="33">
        <f t="shared" si="0"/>
        <v>0.70833333333333326</v>
      </c>
      <c r="C10" s="37" t="s">
        <v>100</v>
      </c>
      <c r="D10" s="35">
        <f>B10+E10</f>
        <v>0.71875</v>
      </c>
      <c r="E10" s="23">
        <v>1.0416666666666741E-2</v>
      </c>
      <c r="F10" s="13" t="s">
        <v>117</v>
      </c>
      <c r="G10" s="24"/>
      <c r="H10" s="24" t="s">
        <v>112</v>
      </c>
    </row>
    <row r="11" spans="2:8" x14ac:dyDescent="0.2">
      <c r="B11" s="32">
        <f t="shared" si="0"/>
        <v>0.71875</v>
      </c>
      <c r="C11" s="36" t="s">
        <v>100</v>
      </c>
      <c r="D11" s="34">
        <f t="shared" si="1"/>
        <v>0.76041666666666663</v>
      </c>
      <c r="E11" s="20">
        <v>4.166666666666663E-2</v>
      </c>
      <c r="F11" s="25" t="s">
        <v>286</v>
      </c>
      <c r="G11" s="21" t="s">
        <v>36</v>
      </c>
      <c r="H11" s="21"/>
    </row>
    <row r="12" spans="2:8" x14ac:dyDescent="0.2">
      <c r="B12" s="33">
        <f t="shared" si="0"/>
        <v>0.76041666666666663</v>
      </c>
      <c r="C12" s="37" t="s">
        <v>100</v>
      </c>
      <c r="D12" s="35">
        <f>B12+E12</f>
        <v>0.77083333333333337</v>
      </c>
      <c r="E12" s="23">
        <v>1.0416666666666741E-2</v>
      </c>
      <c r="F12" s="13" t="s">
        <v>117</v>
      </c>
      <c r="G12" s="24"/>
      <c r="H12" s="24" t="s">
        <v>118</v>
      </c>
    </row>
    <row r="13" spans="2:8" x14ac:dyDescent="0.2">
      <c r="B13" s="32">
        <f t="shared" si="0"/>
        <v>0.77083333333333337</v>
      </c>
      <c r="C13" s="36" t="s">
        <v>100</v>
      </c>
      <c r="D13" s="34">
        <f t="shared" ref="D13" si="2">B13+E13</f>
        <v>0.8125</v>
      </c>
      <c r="E13" s="20">
        <v>4.1666666666666664E-2</v>
      </c>
      <c r="F13" s="12" t="s">
        <v>204</v>
      </c>
      <c r="G13" s="21"/>
      <c r="H13" s="21"/>
    </row>
    <row r="14" spans="2:8" x14ac:dyDescent="0.2">
      <c r="B14" s="38"/>
      <c r="C14" s="39"/>
      <c r="D14" s="40"/>
      <c r="E14" s="41"/>
      <c r="F14" s="22" t="s">
        <v>131</v>
      </c>
      <c r="G14" s="21" t="s">
        <v>13</v>
      </c>
      <c r="H14" s="21" t="s">
        <v>140</v>
      </c>
    </row>
    <row r="15" spans="2:8" x14ac:dyDescent="0.2">
      <c r="B15" s="42"/>
      <c r="C15" s="43"/>
      <c r="D15" s="44"/>
      <c r="E15" s="45"/>
      <c r="F15" s="22" t="s">
        <v>132</v>
      </c>
      <c r="G15" s="21" t="s">
        <v>141</v>
      </c>
      <c r="H15" s="21" t="s">
        <v>142</v>
      </c>
    </row>
    <row r="16" spans="2:8" x14ac:dyDescent="0.2">
      <c r="B16" s="42"/>
      <c r="C16" s="43"/>
      <c r="D16" s="44"/>
      <c r="E16" s="45"/>
      <c r="F16" s="22" t="s">
        <v>133</v>
      </c>
      <c r="G16" s="21" t="s">
        <v>21</v>
      </c>
      <c r="H16" s="21" t="s">
        <v>142</v>
      </c>
    </row>
    <row r="17" spans="2:8" x14ac:dyDescent="0.2">
      <c r="B17" s="42"/>
      <c r="C17" s="43"/>
      <c r="D17" s="44"/>
      <c r="E17" s="45"/>
      <c r="F17" s="22" t="s">
        <v>134</v>
      </c>
      <c r="G17" s="21" t="s">
        <v>26</v>
      </c>
      <c r="H17" s="21" t="s">
        <v>143</v>
      </c>
    </row>
    <row r="18" spans="2:8" x14ac:dyDescent="0.2">
      <c r="B18" s="42"/>
      <c r="C18" s="43"/>
      <c r="D18" s="44"/>
      <c r="E18" s="45"/>
      <c r="F18" s="22" t="s">
        <v>135</v>
      </c>
      <c r="G18" s="21" t="s">
        <v>122</v>
      </c>
      <c r="H18" s="21" t="s">
        <v>144</v>
      </c>
    </row>
    <row r="19" spans="2:8" x14ac:dyDescent="0.2">
      <c r="B19" s="42"/>
      <c r="C19" s="43"/>
      <c r="D19" s="44"/>
      <c r="E19" s="45"/>
      <c r="F19" s="22" t="s">
        <v>136</v>
      </c>
      <c r="G19" s="21" t="s">
        <v>38</v>
      </c>
      <c r="H19" s="21" t="s">
        <v>145</v>
      </c>
    </row>
    <row r="20" spans="2:8" x14ac:dyDescent="0.2">
      <c r="B20" s="42"/>
      <c r="C20" s="43"/>
      <c r="D20" s="44"/>
      <c r="E20" s="45"/>
      <c r="F20" s="22" t="s">
        <v>146</v>
      </c>
      <c r="G20" s="21" t="s">
        <v>36</v>
      </c>
      <c r="H20" s="21" t="s">
        <v>147</v>
      </c>
    </row>
    <row r="21" spans="2:8" x14ac:dyDescent="0.2">
      <c r="B21" s="42"/>
      <c r="C21" s="43"/>
      <c r="D21" s="44"/>
      <c r="E21" s="45"/>
      <c r="F21" s="22" t="s">
        <v>148</v>
      </c>
      <c r="G21" s="21"/>
      <c r="H21" s="21"/>
    </row>
    <row r="22" spans="2:8" x14ac:dyDescent="0.2">
      <c r="B22" s="42"/>
      <c r="C22" s="43"/>
      <c r="D22" s="44"/>
      <c r="E22" s="45"/>
      <c r="F22" s="50" t="s">
        <v>149</v>
      </c>
      <c r="G22" s="21" t="s">
        <v>24</v>
      </c>
      <c r="H22" s="21" t="s">
        <v>268</v>
      </c>
    </row>
    <row r="23" spans="2:8" x14ac:dyDescent="0.2">
      <c r="B23" s="42"/>
      <c r="C23" s="43"/>
      <c r="D23" s="44"/>
      <c r="E23" s="45"/>
      <c r="F23" s="50" t="s">
        <v>150</v>
      </c>
      <c r="G23" s="21" t="s">
        <v>49</v>
      </c>
      <c r="H23" s="21" t="s">
        <v>269</v>
      </c>
    </row>
    <row r="24" spans="2:8" x14ac:dyDescent="0.2">
      <c r="B24" s="42"/>
      <c r="C24" s="43"/>
      <c r="D24" s="44"/>
      <c r="E24" s="45"/>
      <c r="F24" s="50" t="s">
        <v>151</v>
      </c>
      <c r="G24" s="21" t="s">
        <v>49</v>
      </c>
      <c r="H24" s="21" t="s">
        <v>270</v>
      </c>
    </row>
    <row r="25" spans="2:8" x14ac:dyDescent="0.2">
      <c r="B25" s="42"/>
      <c r="C25" s="43"/>
      <c r="D25" s="44"/>
      <c r="E25" s="45"/>
      <c r="F25" s="50" t="s">
        <v>152</v>
      </c>
      <c r="G25" s="21" t="s">
        <v>49</v>
      </c>
      <c r="H25" s="21" t="s">
        <v>271</v>
      </c>
    </row>
    <row r="26" spans="2:8" x14ac:dyDescent="0.2">
      <c r="B26" s="42"/>
      <c r="C26" s="43"/>
      <c r="D26" s="44"/>
      <c r="E26" s="45"/>
      <c r="F26" s="50" t="s">
        <v>153</v>
      </c>
      <c r="G26" s="21" t="s">
        <v>47</v>
      </c>
      <c r="H26" s="21" t="s">
        <v>272</v>
      </c>
    </row>
    <row r="27" spans="2:8" x14ac:dyDescent="0.2">
      <c r="B27" s="42"/>
      <c r="C27" s="43"/>
      <c r="D27" s="44"/>
      <c r="E27" s="45"/>
      <c r="F27" s="50" t="s">
        <v>154</v>
      </c>
      <c r="G27" s="21" t="s">
        <v>47</v>
      </c>
      <c r="H27" s="21" t="s">
        <v>273</v>
      </c>
    </row>
    <row r="28" spans="2:8" x14ac:dyDescent="0.2">
      <c r="B28" s="42"/>
      <c r="C28" s="43"/>
      <c r="D28" s="44"/>
      <c r="E28" s="45"/>
      <c r="F28" s="50" t="s">
        <v>155</v>
      </c>
      <c r="G28" s="21" t="s">
        <v>47</v>
      </c>
      <c r="H28" s="21" t="s">
        <v>274</v>
      </c>
    </row>
    <row r="29" spans="2:8" x14ac:dyDescent="0.2">
      <c r="B29" s="42"/>
      <c r="C29" s="43"/>
      <c r="D29" s="44"/>
      <c r="E29" s="45"/>
      <c r="F29" s="50" t="s">
        <v>156</v>
      </c>
      <c r="G29" s="21" t="s">
        <v>47</v>
      </c>
      <c r="H29" s="21" t="s">
        <v>275</v>
      </c>
    </row>
    <row r="30" spans="2:8" x14ac:dyDescent="0.2">
      <c r="B30" s="42"/>
      <c r="C30" s="43"/>
      <c r="D30" s="44"/>
      <c r="E30" s="45"/>
      <c r="F30" s="50" t="s">
        <v>157</v>
      </c>
      <c r="G30" s="21" t="s">
        <v>47</v>
      </c>
      <c r="H30" s="21" t="s">
        <v>276</v>
      </c>
    </row>
    <row r="31" spans="2:8" x14ac:dyDescent="0.2">
      <c r="B31" s="42"/>
      <c r="C31" s="43"/>
      <c r="D31" s="44"/>
      <c r="E31" s="45"/>
      <c r="F31" s="50" t="s">
        <v>158</v>
      </c>
      <c r="G31" s="21" t="s">
        <v>52</v>
      </c>
      <c r="H31" s="21" t="s">
        <v>277</v>
      </c>
    </row>
    <row r="32" spans="2:8" x14ac:dyDescent="0.2">
      <c r="B32" s="42"/>
      <c r="C32" s="43"/>
      <c r="D32" s="44"/>
      <c r="E32" s="45"/>
      <c r="F32" s="50" t="s">
        <v>159</v>
      </c>
      <c r="G32" s="21" t="s">
        <v>44</v>
      </c>
      <c r="H32" s="21" t="s">
        <v>278</v>
      </c>
    </row>
    <row r="33" spans="2:8" x14ac:dyDescent="0.2">
      <c r="B33" s="42"/>
      <c r="C33" s="43"/>
      <c r="D33" s="44"/>
      <c r="E33" s="45"/>
      <c r="F33" s="50" t="s">
        <v>160</v>
      </c>
      <c r="G33" s="21" t="s">
        <v>44</v>
      </c>
      <c r="H33" s="21" t="s">
        <v>279</v>
      </c>
    </row>
    <row r="34" spans="2:8" x14ac:dyDescent="0.2">
      <c r="B34" s="42"/>
      <c r="C34" s="43"/>
      <c r="D34" s="44"/>
      <c r="E34" s="45"/>
      <c r="F34" s="50" t="s">
        <v>161</v>
      </c>
      <c r="G34" s="21" t="s">
        <v>44</v>
      </c>
      <c r="H34" s="21" t="s">
        <v>280</v>
      </c>
    </row>
    <row r="35" spans="2:8" x14ac:dyDescent="0.2">
      <c r="B35" s="42"/>
      <c r="C35" s="43"/>
      <c r="D35" s="44"/>
      <c r="E35" s="45"/>
      <c r="F35" s="50" t="s">
        <v>162</v>
      </c>
      <c r="G35" s="21" t="s">
        <v>44</v>
      </c>
      <c r="H35" s="21" t="s">
        <v>281</v>
      </c>
    </row>
    <row r="36" spans="2:8" x14ac:dyDescent="0.2">
      <c r="B36" s="42"/>
      <c r="C36" s="43"/>
      <c r="D36" s="44"/>
      <c r="E36" s="45"/>
      <c r="F36" s="50" t="s">
        <v>163</v>
      </c>
      <c r="G36" s="21" t="s">
        <v>44</v>
      </c>
      <c r="H36" s="21" t="s">
        <v>282</v>
      </c>
    </row>
    <row r="37" spans="2:8" x14ac:dyDescent="0.2">
      <c r="B37" s="42"/>
      <c r="C37" s="43"/>
      <c r="D37" s="44"/>
      <c r="E37" s="45"/>
      <c r="F37" s="50" t="s">
        <v>164</v>
      </c>
      <c r="G37" s="21" t="s">
        <v>44</v>
      </c>
      <c r="H37" s="21" t="s">
        <v>283</v>
      </c>
    </row>
    <row r="38" spans="2:8" x14ac:dyDescent="0.2">
      <c r="B38" s="42"/>
      <c r="C38" s="43"/>
      <c r="D38" s="44"/>
      <c r="E38" s="45"/>
      <c r="F38" s="50" t="s">
        <v>165</v>
      </c>
      <c r="G38" s="21" t="s">
        <v>44</v>
      </c>
      <c r="H38" s="21" t="s">
        <v>284</v>
      </c>
    </row>
    <row r="39" spans="2:8" x14ac:dyDescent="0.2">
      <c r="B39" s="42"/>
      <c r="C39" s="43"/>
      <c r="D39" s="44"/>
      <c r="E39" s="45"/>
      <c r="F39" s="50" t="s">
        <v>166</v>
      </c>
      <c r="G39" s="21" t="s">
        <v>44</v>
      </c>
      <c r="H39" s="21" t="s">
        <v>285</v>
      </c>
    </row>
    <row r="40" spans="2:8" x14ac:dyDescent="0.2">
      <c r="B40" s="42"/>
      <c r="C40" s="43"/>
      <c r="D40" s="44"/>
      <c r="E40" s="45"/>
      <c r="F40" s="22" t="s">
        <v>167</v>
      </c>
      <c r="G40" s="21" t="s">
        <v>17</v>
      </c>
      <c r="H40" s="21"/>
    </row>
    <row r="41" spans="2:8" x14ac:dyDescent="0.2">
      <c r="B41" s="42"/>
      <c r="C41" s="43"/>
      <c r="D41" s="44"/>
      <c r="E41" s="45"/>
      <c r="F41" s="22" t="s">
        <v>168</v>
      </c>
      <c r="G41" s="21" t="s">
        <v>169</v>
      </c>
      <c r="H41" s="21"/>
    </row>
    <row r="42" spans="2:8" x14ac:dyDescent="0.2">
      <c r="B42" s="46"/>
      <c r="C42" s="47"/>
      <c r="D42" s="48"/>
      <c r="E42" s="49"/>
      <c r="F42" s="22" t="s">
        <v>170</v>
      </c>
      <c r="G42" s="21" t="s">
        <v>122</v>
      </c>
      <c r="H42" s="21"/>
    </row>
    <row r="43" spans="2:8" x14ac:dyDescent="0.2">
      <c r="B43" s="32">
        <f>D13</f>
        <v>0.8125</v>
      </c>
      <c r="C43" s="36" t="s">
        <v>100</v>
      </c>
      <c r="D43" s="34">
        <f t="shared" si="1"/>
        <v>0.875</v>
      </c>
      <c r="E43" s="20">
        <v>6.25E-2</v>
      </c>
      <c r="F43" s="25" t="s">
        <v>171</v>
      </c>
      <c r="G43" s="21" t="s">
        <v>124</v>
      </c>
      <c r="H43" s="21"/>
    </row>
    <row r="44" spans="2:8" ht="5.0999999999999996" customHeight="1" x14ac:dyDescent="0.2"/>
    <row r="45" spans="2:8" x14ac:dyDescent="0.2">
      <c r="H45" s="2"/>
    </row>
  </sheetData>
  <mergeCells count="2">
    <mergeCell ref="B2:H2"/>
    <mergeCell ref="B3:D3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Itinerary 18 to 20 Jan 2023</vt:lpstr>
      <vt:lpstr>Participants 18-Jan-2023</vt:lpstr>
      <vt:lpstr>Participants 19-Jan-2023</vt:lpstr>
      <vt:lpstr>Participants 20-Jan-2023</vt:lpstr>
      <vt:lpstr>Rundown 18-Jan-2023</vt:lpstr>
      <vt:lpstr>Rundown 19-Jan-2023</vt:lpstr>
      <vt:lpstr>'Itinerary 18 to 20 Jan 2023'!Print_Area</vt:lpstr>
      <vt:lpstr>'Participants 18-Jan-2023'!Print_Area</vt:lpstr>
      <vt:lpstr>'Participants 19-Jan-2023'!Print_Area</vt:lpstr>
      <vt:lpstr>'Participants 20-Jan-2023'!Print_Area</vt:lpstr>
      <vt:lpstr>'Rundown 18-Jan-2023'!Print_Area</vt:lpstr>
      <vt:lpstr>'Rundown 19-Jan-2023'!Print_Area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Sisma Novianty A.M</dc:creator>
  <cp:lastModifiedBy>Sisma Novianty A.M</cp:lastModifiedBy>
  <cp:lastPrinted>2022-12-27T06:44:46Z</cp:lastPrinted>
  <dcterms:created xsi:type="dcterms:W3CDTF">2022-12-27T03:08:51Z</dcterms:created>
  <dcterms:modified xsi:type="dcterms:W3CDTF">2022-12-27T07:16:58Z</dcterms:modified>
</cp:coreProperties>
</file>