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045" tabRatio="817" firstSheet="3" activeTab="3"/>
  </bookViews>
  <sheets>
    <sheet name="Integration Scenario List (OLD)" sheetId="16" state="hidden" r:id="rId1"/>
    <sheet name="SAP Roles Identify per User OLD" sheetId="15" state="hidden" r:id="rId2"/>
    <sheet name="Mapping Scenario to SAP Roles" sheetId="23" state="hidden" r:id="rId3"/>
    <sheet name="Schedule per observer" sheetId="27" r:id="rId4"/>
    <sheet name="Daftar Calon Observer (2)" sheetId="28" state="hidden" r:id="rId5"/>
    <sheet name="Key User SIT Schedule (01)" sheetId="13" state="hidden" r:id="rId6"/>
    <sheet name="NOTES" sheetId="9" state="hidden" r:id="rId7"/>
  </sheets>
  <definedNames>
    <definedName name="_xlnm._FilterDatabase" localSheetId="4" hidden="1">'Daftar Calon Observer (2)'!$A$1:$F$62</definedName>
    <definedName name="_xlnm._FilterDatabase" localSheetId="0" hidden="1">'Integration Scenario List (OLD)'!$A$2:$CU$83</definedName>
    <definedName name="_xlnm._FilterDatabase" localSheetId="5" hidden="1">'Key User SIT Schedule (01)'!$A$2:$EI$53</definedName>
    <definedName name="_xlnm._FilterDatabase" localSheetId="2" hidden="1">'Mapping Scenario to SAP Roles'!$B$1:$F$314</definedName>
    <definedName name="_xlnm._FilterDatabase" localSheetId="1" hidden="1">'SAP Roles Identify per User OLD'!$A$1:$O$1228</definedName>
    <definedName name="_xlnm._FilterDatabase" localSheetId="3" hidden="1">'Schedule per observer'!$A$2:$BT$134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134" i="27"/>
  <c r="AI134"/>
  <c r="AJ134"/>
  <c r="AK134"/>
  <c r="AL134"/>
  <c r="AM134"/>
  <c r="G134" l="1"/>
  <c r="H134"/>
  <c r="I134"/>
  <c r="J134"/>
  <c r="K134"/>
  <c r="L134"/>
  <c r="M134"/>
  <c r="N134"/>
  <c r="O134"/>
  <c r="P134"/>
  <c r="Q134"/>
  <c r="R134"/>
  <c r="T134"/>
  <c r="U134"/>
  <c r="V134"/>
  <c r="W134"/>
  <c r="X134"/>
  <c r="Y134"/>
  <c r="Z134"/>
  <c r="AA134"/>
  <c r="AB134"/>
  <c r="AC134"/>
  <c r="AD134"/>
  <c r="AE134"/>
  <c r="AF134"/>
  <c r="AG134"/>
  <c r="AN134"/>
  <c r="AO134"/>
  <c r="AP134"/>
  <c r="AQ134"/>
  <c r="AR134"/>
  <c r="AS134"/>
  <c r="AT134"/>
  <c r="AU134"/>
  <c r="AV134"/>
  <c r="AW134"/>
  <c r="AX134"/>
  <c r="AY134"/>
  <c r="AZ134"/>
  <c r="BA134"/>
  <c r="BB134"/>
  <c r="BC134"/>
  <c r="BD134"/>
  <c r="BE134"/>
  <c r="BF134"/>
  <c r="BG134"/>
  <c r="BH134"/>
  <c r="BI134"/>
  <c r="BJ134"/>
  <c r="BK134"/>
  <c r="BL134"/>
  <c r="BM134"/>
  <c r="BN134"/>
  <c r="BO134"/>
  <c r="BP134"/>
  <c r="BQ134"/>
  <c r="BR134"/>
  <c r="BS134"/>
  <c r="F134" l="1"/>
  <c r="BT133"/>
  <c r="BT132"/>
  <c r="BT131"/>
  <c r="BT130"/>
  <c r="BT129"/>
  <c r="BT128"/>
  <c r="BT127"/>
  <c r="BT126"/>
  <c r="BT125"/>
  <c r="BT124"/>
  <c r="BT123"/>
  <c r="BT122"/>
  <c r="BT121"/>
  <c r="BT120"/>
  <c r="BT119"/>
  <c r="BT118"/>
  <c r="BT117"/>
  <c r="BT116"/>
  <c r="BT115"/>
  <c r="BT114"/>
  <c r="BT113"/>
  <c r="BT112"/>
  <c r="BT111"/>
  <c r="BT110"/>
  <c r="BT109"/>
  <c r="BT108"/>
  <c r="BT107"/>
  <c r="BT106"/>
  <c r="BT105"/>
  <c r="BT104"/>
  <c r="BT103"/>
  <c r="BT102"/>
  <c r="BT101"/>
  <c r="BT100"/>
  <c r="BT99"/>
  <c r="BT98"/>
  <c r="BT97"/>
  <c r="BT96"/>
  <c r="BT95"/>
  <c r="BT94"/>
  <c r="BT93"/>
  <c r="BT92"/>
  <c r="BT91"/>
  <c r="BT90"/>
  <c r="BT89"/>
  <c r="BT88"/>
  <c r="BT87"/>
  <c r="BT86"/>
  <c r="BT85"/>
  <c r="BT84"/>
  <c r="BT83"/>
  <c r="BT82"/>
  <c r="BT81"/>
  <c r="BT80"/>
  <c r="BT79"/>
  <c r="BT78"/>
  <c r="BT77"/>
  <c r="BT76"/>
  <c r="BT75"/>
  <c r="BT74"/>
  <c r="BT73"/>
  <c r="BT72"/>
  <c r="BT71"/>
  <c r="BT70"/>
  <c r="BT69"/>
  <c r="BT68"/>
  <c r="BT67"/>
  <c r="BT66"/>
  <c r="BT65"/>
  <c r="BT64"/>
  <c r="BT63"/>
  <c r="BT62"/>
  <c r="BT61"/>
  <c r="BT60"/>
  <c r="BT59"/>
  <c r="BT58"/>
  <c r="BT57"/>
  <c r="BT56"/>
  <c r="BT55"/>
  <c r="BT54"/>
  <c r="BT53"/>
  <c r="BT52"/>
  <c r="BT51"/>
  <c r="BT50"/>
  <c r="BT49"/>
  <c r="BT48"/>
  <c r="BT47"/>
  <c r="BT46"/>
  <c r="BT45"/>
  <c r="BT44"/>
  <c r="BT43"/>
  <c r="BT42"/>
  <c r="BT41"/>
  <c r="BT40"/>
  <c r="BT39"/>
  <c r="BT38"/>
  <c r="BT37"/>
  <c r="BT36"/>
  <c r="BT35"/>
  <c r="BT34"/>
  <c r="BT33"/>
  <c r="BT32"/>
  <c r="BT31"/>
  <c r="BT30"/>
  <c r="BT29"/>
  <c r="BT28"/>
  <c r="BT27"/>
  <c r="BT26"/>
  <c r="BT25"/>
  <c r="BT24"/>
  <c r="BT23"/>
  <c r="BT22"/>
  <c r="BT21"/>
  <c r="BT20"/>
  <c r="BT19"/>
  <c r="BT18"/>
  <c r="BT17"/>
  <c r="BT16"/>
  <c r="BT15"/>
  <c r="BT14"/>
  <c r="BT13"/>
  <c r="BT12"/>
  <c r="BT11"/>
  <c r="BT10"/>
  <c r="BT9"/>
  <c r="BT8"/>
  <c r="BT7"/>
  <c r="BT6"/>
  <c r="BT5"/>
  <c r="BT4"/>
  <c r="BT3"/>
  <c r="F65" i="13" l="1"/>
  <c r="J83" i="16" l="1"/>
  <c r="J82"/>
  <c r="J81"/>
  <c r="J80"/>
  <c r="J79"/>
  <c r="J78"/>
  <c r="J77"/>
  <c r="J76"/>
  <c r="J75"/>
  <c r="J74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6"/>
  <c r="J15"/>
  <c r="J14"/>
  <c r="J13"/>
  <c r="J11"/>
  <c r="J10"/>
  <c r="J9"/>
  <c r="J8"/>
  <c r="J7"/>
  <c r="J6"/>
  <c r="J4"/>
  <c r="J3"/>
  <c r="EP51" i="13" l="1"/>
  <c r="EO51"/>
  <c r="EN51"/>
  <c r="EM51"/>
  <c r="EL51"/>
  <c r="EK51"/>
  <c r="EJ51"/>
  <c r="EI51"/>
  <c r="EH51"/>
  <c r="EG51"/>
  <c r="EF51"/>
  <c r="EE51"/>
  <c r="ED51"/>
  <c r="EC51"/>
  <c r="EB51"/>
  <c r="EA51"/>
  <c r="DZ51"/>
  <c r="DY51"/>
  <c r="DW51"/>
  <c r="DV51"/>
  <c r="DU51"/>
  <c r="DT51"/>
  <c r="DS51"/>
  <c r="DR51"/>
  <c r="DQ51"/>
  <c r="DP51"/>
  <c r="DO51"/>
  <c r="DN51"/>
  <c r="DM51"/>
  <c r="DL51"/>
  <c r="DI51"/>
  <c r="DH51"/>
  <c r="DG51"/>
  <c r="DF51"/>
  <c r="DE51"/>
  <c r="DD51"/>
  <c r="DC51"/>
  <c r="DB51"/>
  <c r="DA51"/>
  <c r="CZ51"/>
  <c r="CY51"/>
  <c r="CX51"/>
  <c r="CU51"/>
  <c r="CT51"/>
  <c r="CS51"/>
  <c r="CR51"/>
  <c r="CQ51"/>
  <c r="CP51"/>
  <c r="CO51"/>
  <c r="CN51"/>
  <c r="CM51"/>
  <c r="CL51"/>
  <c r="CK51"/>
  <c r="CJ51"/>
  <c r="CI51"/>
  <c r="CH51"/>
  <c r="CE51"/>
  <c r="CD51"/>
  <c r="CC51"/>
  <c r="CB51"/>
  <c r="CA51"/>
  <c r="BZ51"/>
  <c r="BY51"/>
  <c r="BX51"/>
  <c r="BW51"/>
  <c r="BV51"/>
  <c r="BU51"/>
  <c r="BT51"/>
  <c r="BQ51"/>
  <c r="BP51"/>
  <c r="BO51"/>
  <c r="BN51"/>
  <c r="BM51"/>
  <c r="BL51"/>
  <c r="BK51"/>
  <c r="BJ51"/>
  <c r="BI51"/>
  <c r="BH51"/>
  <c r="BG51"/>
  <c r="BD51"/>
  <c r="BC51"/>
  <c r="BB51"/>
  <c r="BA51"/>
  <c r="AZ51"/>
  <c r="AY51"/>
  <c r="AX51"/>
  <c r="AW51"/>
  <c r="AV51"/>
  <c r="AU51"/>
  <c r="AT51"/>
  <c r="AQ51"/>
  <c r="AP51"/>
  <c r="AO51"/>
  <c r="AN51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S51"/>
  <c r="R51"/>
  <c r="Q51"/>
  <c r="P51"/>
  <c r="O51"/>
  <c r="N51"/>
  <c r="M51"/>
  <c r="L51"/>
  <c r="K51"/>
  <c r="J51"/>
  <c r="I51"/>
  <c r="DX46"/>
  <c r="DX51" s="1"/>
  <c r="DK46"/>
  <c r="DK51" s="1"/>
  <c r="DJ46"/>
  <c r="DJ51" s="1"/>
  <c r="CW46"/>
  <c r="CW51" s="1"/>
  <c r="CV46"/>
  <c r="CV51" s="1"/>
  <c r="CG46"/>
  <c r="CG51" s="1"/>
  <c r="CF46"/>
  <c r="CF51" s="1"/>
  <c r="BS46"/>
  <c r="BS51" s="1"/>
  <c r="BR46"/>
  <c r="BR51" s="1"/>
  <c r="BF46"/>
  <c r="BF51" s="1"/>
  <c r="BE46"/>
  <c r="BE51" s="1"/>
  <c r="AS46"/>
  <c r="AS51" s="1"/>
  <c r="AR46"/>
  <c r="AR51" s="1"/>
</calcChain>
</file>

<file path=xl/sharedStrings.xml><?xml version="1.0" encoding="utf-8"?>
<sst xmlns="http://schemas.openxmlformats.org/spreadsheetml/2006/main" count="18310" uniqueCount="1159">
  <si>
    <t>Room 1</t>
  </si>
  <si>
    <t>Room 2</t>
  </si>
  <si>
    <t>Room 3</t>
  </si>
  <si>
    <t>Month End Closing</t>
  </si>
  <si>
    <t>Room 4</t>
  </si>
  <si>
    <t>INT-PSL-001</t>
  </si>
  <si>
    <t>INT-PSL-002</t>
  </si>
  <si>
    <t>INT-PSC-001</t>
  </si>
  <si>
    <t>INT-PSC-002</t>
  </si>
  <si>
    <t>INT-PSC-003</t>
  </si>
  <si>
    <t>INT-PSC-009</t>
  </si>
  <si>
    <t>INT-PSC-004</t>
  </si>
  <si>
    <t>INT-PSC-005</t>
  </si>
  <si>
    <t>INT-PSC-008</t>
  </si>
  <si>
    <t>INT-FIN-001</t>
  </si>
  <si>
    <t>INT-FIN-002</t>
  </si>
  <si>
    <t>INT-FIN-003</t>
  </si>
  <si>
    <t>INT-FIN-004</t>
  </si>
  <si>
    <t>INT-FIN-005</t>
  </si>
  <si>
    <t>INT-FIN-006</t>
  </si>
  <si>
    <t>INT-CS-001</t>
  </si>
  <si>
    <t>INT-CS-002</t>
  </si>
  <si>
    <t>INT-CS-003</t>
  </si>
  <si>
    <t>INT-CS-004</t>
  </si>
  <si>
    <t>INT-CS-005</t>
  </si>
  <si>
    <t>INT-CS-006</t>
  </si>
  <si>
    <t>INT-CS-007</t>
  </si>
  <si>
    <t>INT-CS-008</t>
  </si>
  <si>
    <t>INT-CS-009</t>
  </si>
  <si>
    <t>INT-CS-010</t>
  </si>
  <si>
    <t>INT-CS-011</t>
  </si>
  <si>
    <t>INT-CS-012</t>
  </si>
  <si>
    <t>INT-CS-013</t>
  </si>
  <si>
    <t>INT-CS-014</t>
  </si>
  <si>
    <t>INT-CS-015</t>
  </si>
  <si>
    <t>INT-CS-016</t>
  </si>
  <si>
    <t>INT-CS-017</t>
  </si>
  <si>
    <t>INT-CS-018</t>
  </si>
  <si>
    <t>INT-CS-019</t>
  </si>
  <si>
    <t>INT-CS-020</t>
  </si>
  <si>
    <t>INT-CS-024</t>
  </si>
  <si>
    <t>INT-CS-029</t>
  </si>
  <si>
    <t>INT-CS-025</t>
  </si>
  <si>
    <t>INT-CS-026</t>
  </si>
  <si>
    <t>INT-CS-027</t>
  </si>
  <si>
    <t>INT-CS-028</t>
  </si>
  <si>
    <t>INT-CS-021</t>
  </si>
  <si>
    <t>INT-CS-022</t>
  </si>
  <si>
    <t>INT-CS-023</t>
  </si>
  <si>
    <t>INT-CS-030</t>
  </si>
  <si>
    <t>INT-CS-031</t>
  </si>
  <si>
    <t>INT-CS-032</t>
  </si>
  <si>
    <t>INT-CS-033</t>
  </si>
  <si>
    <t>INT-CS-034</t>
  </si>
  <si>
    <t>INT-CS-035</t>
  </si>
  <si>
    <t>INT-CS-036</t>
  </si>
  <si>
    <t>INT-CS-037</t>
  </si>
  <si>
    <t>INT-CS-040</t>
  </si>
  <si>
    <t>INT-CS-041</t>
  </si>
  <si>
    <t>INT-CS-038</t>
  </si>
  <si>
    <t>INT-CS-039</t>
  </si>
  <si>
    <t>INT-PSL-011</t>
  </si>
  <si>
    <t>INT-PSL-008</t>
  </si>
  <si>
    <t>INT-PSL-009</t>
  </si>
  <si>
    <t>INT-PSL-012</t>
  </si>
  <si>
    <t>INT-PSL-013</t>
  </si>
  <si>
    <t>INT-PSL-014</t>
  </si>
  <si>
    <t>INT-PSL-017</t>
  </si>
  <si>
    <t>INT-PSL-003</t>
  </si>
  <si>
    <t>INT-PSL-004</t>
  </si>
  <si>
    <t>INT-PSL-005</t>
  </si>
  <si>
    <t>INT-PSL-006</t>
  </si>
  <si>
    <t>INT-PSL-007</t>
  </si>
  <si>
    <t>INT-PSL-015</t>
  </si>
  <si>
    <t>INT-PSL-016</t>
  </si>
  <si>
    <t>INT-PSL-018</t>
  </si>
  <si>
    <t>INT-PSL-019</t>
  </si>
  <si>
    <t>INT-PSL-021</t>
  </si>
  <si>
    <t>INT-PSL-020</t>
  </si>
  <si>
    <t>INT-PSC-006</t>
  </si>
  <si>
    <t>INT-PSC-007</t>
  </si>
  <si>
    <t>INT-PSC-010</t>
  </si>
  <si>
    <t>INT-PSC-011</t>
  </si>
  <si>
    <t>Scenario Variant ID</t>
  </si>
  <si>
    <t>INT-PSL-010</t>
  </si>
  <si>
    <t>TU Parts Sales for Credit Customer - Basic Scenario - w/ TPCP Discount</t>
  </si>
  <si>
    <t>TU Parts Sales for Credit Customer (Major Customer w/ Agreement) - CAT Scenario - w/ TPCP Discount</t>
  </si>
  <si>
    <t>TU Parts Sales for Credit Customer (Major Customer w/ Agreement) - PEX Scenario</t>
  </si>
  <si>
    <t>TU Parts Sales for Credit Customer - Cash Transaction - Payment with Credit Card - DDU Batam - CAP Discount</t>
  </si>
  <si>
    <t>TU Part Store - From Quotation for Credit Customer</t>
  </si>
  <si>
    <t>TU Part Store - From Sales Order for Credit Customer, credit is blocked, then need to make payment with additional charge</t>
  </si>
  <si>
    <t>TU KPC Stockless + Reman (Hold Tax Return)</t>
  </si>
  <si>
    <t xml:space="preserve">TUS KPC </t>
  </si>
  <si>
    <t>TU Consignment</t>
  </si>
  <si>
    <t>TU New Credit Customer Maintenance</t>
  </si>
  <si>
    <t>TUS Retail - Parts Sales for Credit Customer</t>
  </si>
  <si>
    <t>TU Parts Sales for Credit Customer - Cross Branch - Incomplete Document for Invoicing</t>
  </si>
  <si>
    <t>TU Part Sales - Cancellation Scenario 3: 
After Invoice has already been created, it is decided to readjust the emergency charge -&gt; cancel invoice -&gt; adjust pricing -&gt; reinvoice</t>
  </si>
  <si>
    <t>TU Part Sales - Cancellation Scenario 4: 
Customer returns the parts and get restocking charge</t>
  </si>
  <si>
    <t>Committed demand submission Manually</t>
  </si>
  <si>
    <t>Committed demand submission Interface</t>
  </si>
  <si>
    <t>Committed demand submission by upload tools</t>
  </si>
  <si>
    <t>Replanishment via ICS - PO</t>
  </si>
  <si>
    <t>Replanishment via ICS - STO</t>
  </si>
  <si>
    <t>Replenishment via Manual PO</t>
  </si>
  <si>
    <t>PO Subcontracting with backorder capability</t>
  </si>
  <si>
    <t>Daily Stock take
Picking during daily stock take</t>
  </si>
  <si>
    <t>Process core return to CAT</t>
  </si>
  <si>
    <t>Parts Cost Planning for CAT, Non CAT, REMAN, Used</t>
  </si>
  <si>
    <t>Parts Cost Planning for REMAN Local, Salvaged</t>
  </si>
  <si>
    <t>Parts Cost Planning for Assembled Parts</t>
  </si>
  <si>
    <t>Parts Cost Planning for Full Life Component</t>
  </si>
  <si>
    <t>Major Component Seeding</t>
  </si>
  <si>
    <t>Reactive Service Order Strip &amp; Quote (Fix Quotation) from Service Request until Invoice (no supplemental)</t>
  </si>
  <si>
    <t>Reactive Service Order Strip &amp; Quote (Fix Quotation) from Service Request until Invoice (with supplemental quotation)</t>
  </si>
  <si>
    <t>Reactive Service Order Flat Rate from Service Request until Invoice</t>
  </si>
  <si>
    <t>Reactive Service Order with Merchandising Program from Service Request until Invoice</t>
  </si>
  <si>
    <t>Reactive Service Order Full Warranty Claim  (including warranty parts, warranty prime product, warrranty CCR) -&gt;potentially split 3 scenario</t>
  </si>
  <si>
    <t>PIP Service Order</t>
  </si>
  <si>
    <t>Proactive / PSP Service Order</t>
  </si>
  <si>
    <t>PDI &amp; Asset Handover Service Order (including attach detach)</t>
  </si>
  <si>
    <t>Interdept Service Order (no charge to customer) -&gt;RUE, Facility, Warehouse Request, Insurance Claim</t>
  </si>
  <si>
    <t>Policy (no charge to customer)</t>
  </si>
  <si>
    <t>Goodwill (some charge to customer)</t>
  </si>
  <si>
    <t>Assembly service order</t>
  </si>
  <si>
    <t>MARC Contract Registration - MARC service order - MARC Billing</t>
  </si>
  <si>
    <t>Backlog MARC service order with sales return</t>
  </si>
  <si>
    <t>Post MARC (Major Component) Contract Registration - Post MARC (Major Component) service order - Post MARC (Major Component) Billing</t>
  </si>
  <si>
    <t>MARC Rebuild</t>
  </si>
  <si>
    <t>Post MARC backlog</t>
  </si>
  <si>
    <t>Post MARC (Minor Component) Contract Registration - Service Request - Service Quotation - Post MARC (Minor Component) service order - Invoice</t>
  </si>
  <si>
    <t>Post MARC (Actual Parts) Contract Registration - Service Request - Service Quotation - Post MARC (Actual Parts) service order - Invoice</t>
  </si>
  <si>
    <t>Post MARC (Labor) Contract Registration - Service Request - Service Quotation (Internal) - Post MARC (Actual Parts) service order - Post MARC (Labor) billing</t>
  </si>
  <si>
    <t>CSA Fix Amount Contract Registration - Service Request - Service Quotation (Internal) - Internal service order - CSA fix amount contract billing</t>
  </si>
  <si>
    <t>CSA by Event Contract Registration - Service Request - Service Quotation - CSA by event service order - Invoice</t>
  </si>
  <si>
    <t>CSA by SMU Contract Registration - CSA by SMU service order - CSA by SMU contract Billing</t>
  </si>
  <si>
    <t>CRC rebuild order for Customer Own Core (CRC Kariangau)</t>
  </si>
  <si>
    <t>CRC rebuild order for Trakindo Own Core (CRC Kariangau)</t>
  </si>
  <si>
    <t>CRC rebuild order (CRC Kuala Kencana). The process is the same as workshop.</t>
  </si>
  <si>
    <t>CRC Rebuild Order for Trakindo Own Core (CRC Kariangau)- Core ERC (link with SM process) invoice 3</t>
  </si>
  <si>
    <t>MRC production order</t>
  </si>
  <si>
    <t>MCC (commisioning)</t>
  </si>
  <si>
    <t>Overhaul job (strip &amp; quote) - forecast</t>
  </si>
  <si>
    <t>Rebuild Partial Life (at branch) - similar to workshop overhaul (strip &amp; quote)-&gt; similar to time &amp; material (ideal case)</t>
  </si>
  <si>
    <t xml:space="preserve">Interbranch Service Order </t>
  </si>
  <si>
    <t>TVM contract processing</t>
  </si>
  <si>
    <t>Disassembly job</t>
  </si>
  <si>
    <t>BUMA</t>
  </si>
  <si>
    <t>Return with penalty</t>
  </si>
  <si>
    <t>Cash customer</t>
  </si>
  <si>
    <t>24 hours reservation for cash customer</t>
  </si>
  <si>
    <t>No</t>
  </si>
  <si>
    <t>Area</t>
  </si>
  <si>
    <t>Branch</t>
  </si>
  <si>
    <t>SN</t>
  </si>
  <si>
    <t>Key User (Yes/No)</t>
  </si>
  <si>
    <t>Head Office</t>
  </si>
  <si>
    <t>Yes</t>
  </si>
  <si>
    <t>x</t>
  </si>
  <si>
    <t>Wahyu Prio Handoko</t>
  </si>
  <si>
    <t>Yudi Syarief</t>
  </si>
  <si>
    <t>Ahmad Zuhdi</t>
  </si>
  <si>
    <t>Perdana Amir Rozaq</t>
  </si>
  <si>
    <t>Jefta Hendrik R.</t>
  </si>
  <si>
    <t>Doddy Agung Cahyono</t>
  </si>
  <si>
    <t>Muhammad Afriansyah</t>
  </si>
  <si>
    <t>Dayang Kardina Lubis</t>
  </si>
  <si>
    <t>Fernando Hubarat</t>
  </si>
  <si>
    <t>Mia Amelia</t>
  </si>
  <si>
    <t>Dwi Retno Pangestuti</t>
  </si>
  <si>
    <t>Muhammad Ardi</t>
  </si>
  <si>
    <t>Suyamto</t>
  </si>
  <si>
    <t>Tihara Setia Ningrum</t>
  </si>
  <si>
    <t>Tanjung</t>
  </si>
  <si>
    <t>Brenda Chua</t>
  </si>
  <si>
    <t>Karen Cheong</t>
  </si>
  <si>
    <t>Suryadana AR</t>
  </si>
  <si>
    <t>Candra Juliawan</t>
  </si>
  <si>
    <t xml:space="preserve">Mustafa </t>
  </si>
  <si>
    <t>Arif Setyawan</t>
  </si>
  <si>
    <t>Nandang Somara</t>
  </si>
  <si>
    <t>Khoirul Anam</t>
  </si>
  <si>
    <t>Irvina Mamuaya</t>
  </si>
  <si>
    <t>Steven T</t>
  </si>
  <si>
    <t>Nadya Patricia Cathrine</t>
  </si>
  <si>
    <t>Muhammad Rizal Adam</t>
  </si>
  <si>
    <t>Patriyani</t>
  </si>
  <si>
    <t>Imelda Lumembang</t>
  </si>
  <si>
    <t>Agung Wijayanto</t>
  </si>
  <si>
    <t>Makassar</t>
  </si>
  <si>
    <t>Palembang</t>
  </si>
  <si>
    <t>BSD</t>
  </si>
  <si>
    <t>Manado</t>
  </si>
  <si>
    <t>Name</t>
  </si>
  <si>
    <t>TUS</t>
  </si>
  <si>
    <t>CRC Balikpapan</t>
  </si>
  <si>
    <t>Batu Kajang</t>
  </si>
  <si>
    <t>Balikpapan</t>
  </si>
  <si>
    <t>Batakan</t>
  </si>
  <si>
    <t>Muhammad Esa Pradita</t>
  </si>
  <si>
    <t>Rhonny Sasabone</t>
  </si>
  <si>
    <t>Dwi Seta Oktaviani Mahendra Wardani</t>
  </si>
  <si>
    <t>Afifan Yunaini Satria Pratama</t>
  </si>
  <si>
    <t>Banjarmasin</t>
  </si>
  <si>
    <t>Sangatta</t>
  </si>
  <si>
    <t>CSU Grassberg</t>
  </si>
  <si>
    <t>Pekanbaru</t>
  </si>
  <si>
    <t>Surabaya</t>
  </si>
  <si>
    <t>Sorong</t>
  </si>
  <si>
    <t>Batu Hijau</t>
  </si>
  <si>
    <t>MRC Balikpapan</t>
  </si>
  <si>
    <t>Ryan Thong</t>
  </si>
  <si>
    <t>North Kalimantan</t>
  </si>
  <si>
    <t>East Indonesia</t>
  </si>
  <si>
    <t>HO</t>
  </si>
  <si>
    <t>South Kalimantan</t>
  </si>
  <si>
    <t>Tembagapura</t>
  </si>
  <si>
    <t>Tika Yulia Kumusawati</t>
  </si>
  <si>
    <t>Indra Jaya</t>
  </si>
  <si>
    <t>Avanto Gardono</t>
  </si>
  <si>
    <t>West Java</t>
  </si>
  <si>
    <t>East Java</t>
  </si>
  <si>
    <t>South Sumatera</t>
  </si>
  <si>
    <t>North Sumatera</t>
  </si>
  <si>
    <t>Stream</t>
  </si>
  <si>
    <t>Martina Dwi Rahayu</t>
  </si>
  <si>
    <t>Kiswanto</t>
  </si>
  <si>
    <t>Suwandoko</t>
  </si>
  <si>
    <t>Sylvia Hilda</t>
  </si>
  <si>
    <t>Suwondo</t>
  </si>
  <si>
    <t>SC</t>
  </si>
  <si>
    <t>SM</t>
  </si>
  <si>
    <t>FI</t>
  </si>
  <si>
    <t>CS</t>
  </si>
  <si>
    <t>INT-CS-042</t>
  </si>
  <si>
    <t>Remarks</t>
  </si>
  <si>
    <t>In Document</t>
  </si>
  <si>
    <t>X</t>
  </si>
  <si>
    <t>TST-CF-IT Integration Scenario List - Consolidate (Sales Service) v.11 (Anthony Update)</t>
  </si>
  <si>
    <t>TST_SIT Schedule Template v.7 (Anthony Update) &amp; TST-CF-IT Integration Scenario List - Consolidate (Sales Service) v.11 (Anthony Update)</t>
  </si>
  <si>
    <t>Personnel Name, Position, Location of Key User has not been decided</t>
  </si>
  <si>
    <t>Rizky will inform the roles involved.
Personnel Name, Position, Location of Key User has not been decided</t>
  </si>
  <si>
    <t>Scenario is cancelled</t>
  </si>
  <si>
    <t>Compiled with INT-PSL-004</t>
  </si>
  <si>
    <t>Transaction and scenario details was changed, but schedule is still the same.
Personnel Name, Position, Location of Key User has not been decided</t>
  </si>
  <si>
    <t>TU Parts Sales for Credit Customer (Major Customer w/ Agreement) - Non CAT Scenario - DELIVERY to Customer Location</t>
  </si>
  <si>
    <t>TU Part Sales - Cancellation Scenario 1: 
1. Reduced Quantity in SO after STO Backorder is Created
2. Cancel Line Item after Goods Issue</t>
  </si>
  <si>
    <t>TU Part Sales - Cancellation Scenario 2: 
After Sales Order is created (BO already created), Sold-to, Ship-to and Payer is changed -&gt; Create New Sales Order -&gt; Request to SC for transferring SO Stock
Is there scenario where PO CAT submit then SO is cancelled?</t>
  </si>
  <si>
    <t>Wahyudin Kandu</t>
  </si>
  <si>
    <t>Seno Twin Setyanto</t>
  </si>
  <si>
    <t>Taripar Sianturi / Fitriasti Eka Primasantri (PIC Finance West Java)</t>
  </si>
  <si>
    <t>Status</t>
  </si>
  <si>
    <t>Completed</t>
  </si>
  <si>
    <t>WO external split charging with warranty (include additional quotation external)</t>
  </si>
  <si>
    <t xml:space="preserve">TU Parts Sales for Cash Customer (One Time Customer) - Payment with Transfer - Same Day Reman Core Return </t>
  </si>
  <si>
    <t>Parts Rapid Return (PRR)</t>
  </si>
  <si>
    <t>TU CAT IP - TTD - DDP</t>
  </si>
  <si>
    <t>PIP Service Order - Non HID</t>
  </si>
  <si>
    <t>Salvage use in Service Order</t>
  </si>
  <si>
    <t xml:space="preserve">Parts Return Authorization (PRA)
SPM interface
</t>
  </si>
  <si>
    <t>TUS-PDI</t>
  </si>
  <si>
    <t>Total participants per class</t>
  </si>
  <si>
    <t>Roles</t>
  </si>
  <si>
    <t>No.</t>
  </si>
  <si>
    <t xml:space="preserve">* SC - Warehouseman
* SC - Warehouse Foreman
* FI - Fixed Asset Staff HO
* FI - Tax HO
* FI - Insysco (Verification of Postings)
* SM - Counter
</t>
  </si>
  <si>
    <t>*SC - Warehouseman
*S&amp;P HO
* FI - Acounts Receivable Staff Cabang
* FI - Treasury Staff Cabang
* FI - Tax HO
* FI - Insysco (Verification of Postings)
* SM - Pricing HO
* SM - Counter</t>
  </si>
  <si>
    <t>SC - Warehouseman
* FI - Acounts Receivable Staff Cabang
* FI - Treasury Staff Cabang
* FI - Tax HO
* FI - Insysco (Verification of Postings)
* SM - Counter
* SM - Pricing HO</t>
  </si>
  <si>
    <t>*SC - Warehouseman
* FI - Tax HO
* FI - Insysco (Verification of Postings)
* FI - Treasury Staff Cabang (Verification of Postings)
* SM - Counter
* SM - Marketing (Mbak Sylvia)</t>
  </si>
  <si>
    <t>*SC - Warehouseman
* FI - Tax HO
* FI - Insysco (Verification of Postings)
* SM - Counter
* SM - Marketing (Mbak Sylvia)</t>
  </si>
  <si>
    <t>*SC - Warehouseman
*SC - Parts Analyst/Foreman
* FI - Tax HO
* FI - Insysco (Verification of Postings)
* SM - Pricing HO
* SM - Counter
  (KPC Team)</t>
  </si>
  <si>
    <t xml:space="preserve">*SC - KPC &amp; TUS team
*FI - Accounts Payable Staff
* FI - Insysco (Verification of Postings) 
* SM - Counter
  ( KPC Team)
</t>
  </si>
  <si>
    <t>*SC - Warehouseman
*SC - Parts Analyst/Foreman
* FI - Accounts Receivable Staff/FC Representative
* FI - Tax HO
* FI - Insysco (Verification of Postings)
* SM - Counter
* SM - Pricing HO</t>
  </si>
  <si>
    <t xml:space="preserve">*FI - Credit Management HO
* SM - SFAC
* SM - CRM </t>
  </si>
  <si>
    <t>*SC - Warehouseman
* FI - Insysco (Verification of Postings)
* FI - Tax HO
* SM - Counter</t>
  </si>
  <si>
    <t>*SC - Warehouseman
*SC - Parts Analyst/Foreman
* FI - Accounts Receivable Staff/FC Representative
* FI - Tax
* FI - Insysco (Verification of Postings)
* FI - Treasury
* SM - Counter
   (TUS Team)</t>
  </si>
  <si>
    <t xml:space="preserve">SC - Warehouseman
* FI - Insysco (Verification of Postings)
* SM - Counter
</t>
  </si>
  <si>
    <t>* FI - Insysco (Verification of Postings)
* FI - Tax HO
* SM - Counter</t>
  </si>
  <si>
    <t>SC - Warehouseman
* FI - Insysco (Verification of Postings)
* FI - Tax HO
* SM - Counter</t>
  </si>
  <si>
    <t>*SC - Parts Analyst/Advisor/Foreman
*SC - Demand Planning HO</t>
  </si>
  <si>
    <t>SC - Demand planning HO</t>
  </si>
  <si>
    <t>*SC - Supplay planning HO/Non CAT
*SC - Parts Analsyt/Foreman/Supervisor
* SC - Distribution HO</t>
  </si>
  <si>
    <t>*SC - Supply planning HO/Non CAT
*SC - Warehouseman
*SC - Wrehouseman Foreman/Supervisor</t>
  </si>
  <si>
    <t>*SC - Supply planning HO
*SC - Warehouseman
*SC - Wrehouseman Foreman/Supervisor
*SC - Distribution HO</t>
  </si>
  <si>
    <t>*SC - Supply planning HO
*SC - Warehouseman
*SC - Wrehouseman Foreman/Supervisor
*FI - Insysco</t>
  </si>
  <si>
    <t>*SC - Supply planning HO
*SC - Warehouseman
*SC - Parts Analyst/Foreman/Supervisor
*FI - Insysco</t>
  </si>
  <si>
    <t>SC - Warehouseman</t>
  </si>
  <si>
    <t>*SC - Warehouseman
*SC - Analyst/Foreman/Supervisor
*FI - Insysco (Verification of Postings)</t>
  </si>
  <si>
    <t>*SC - Warehouseman
*SC - Parts Analyst/Foreman/Supervisor
*FI - Accounts Payable Staff/FI - Intercoy
*FI - Insysco</t>
  </si>
  <si>
    <t>* SM - Product Support Marketing
*FI - Insysco</t>
  </si>
  <si>
    <t>* SC - Warehousemen</t>
  </si>
  <si>
    <t>* FI - Insysco 
* FI - Reporting Team HO</t>
  </si>
  <si>
    <r>
      <t xml:space="preserve">SC - Warehouseman
-FI-Accounts Payable Staff Cabang
-FI-Tax HO
-FI-Insysco (Verification of Postings)
-FI-Accounts Receivable HO/FC Reprentative
-FI Accounts Receivable Staff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-CS-Tool Keeper (SC)</t>
    </r>
  </si>
  <si>
    <r>
      <t xml:space="preserve">SC - Warehouseman
-FI-Tax HO
-FI-Insysco (Verification of Postings)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</si>
  <si>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-FI-Tax HO
-FI-Insysco (Verification of Postings)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</t>
    </r>
  </si>
  <si>
    <r>
      <t xml:space="preserve">*SC - Warehouseman
*SC - Parts Analyst/Foreman/Supervisor
-FI-Tax HO
-FI-Insysco (Verification of Postings)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</si>
  <si>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Analyst/Foreman/Supervisor
-FI-Insysco
-FI-Accounts Payable Staff Cabang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</t>
    </r>
  </si>
  <si>
    <r>
      <t xml:space="preserve">SC - Warehouseman
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
-CS-Technical communicator</t>
    </r>
  </si>
  <si>
    <r>
      <t xml:space="preserve">SC - Warehouseman
-FI-Insysco
-FI-Accounts Payable Staff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
-CS-Technical communicator</t>
    </r>
  </si>
  <si>
    <r>
      <t xml:space="preserve">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</si>
  <si>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'-FI-Insysco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</si>
  <si>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Supply planning Non CAT
'-FI-Insysco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</si>
  <si>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Supply planning
*SC - Parts Analyst/Foreman/Supervisor
*SC - Warehouseman
*S&amp;P (Pureps)
*FI - Tax HO
*FI - Insysco
*FI - Accounts Payable Cabang 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
-CS-Warranty administrator</t>
    </r>
  </si>
  <si>
    <r>
      <t xml:space="preserve">SC - Warehouseman
*FI - Insysco
</t>
    </r>
    <r>
      <rPr>
        <strike/>
        <sz val="10"/>
        <rFont val="Calibri"/>
        <family val="2"/>
        <scheme val="minor"/>
      </rPr>
      <t>-CS-Service Request Processor</t>
    </r>
    <r>
      <rPr>
        <sz val="10"/>
        <rFont val="Calibri"/>
        <family val="2"/>
        <scheme val="minor"/>
      </rPr>
      <t xml:space="preserve">
-CS-Quotation administrator
-CS-Planning &amp; Schedulling
-CS-Service order approver
-CS-Labor approver
-CS-Service order administartor
-CS-Parts Order Processor</t>
    </r>
  </si>
  <si>
    <r>
      <t xml:space="preserve">*SC - Demand Planning
*SC - Warehouseman
* S&amp;P (Pureps)
*FI - Insysco
*FI - Contract Finance Team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trike/>
        <sz val="10"/>
        <rFont val="Calibri"/>
        <family val="2"/>
        <scheme val="minor"/>
      </rPr>
      <t>-CS-Service Request Processor</t>
    </r>
    <r>
      <rPr>
        <sz val="10"/>
        <rFont val="Calibri"/>
        <family val="2"/>
        <scheme val="minor"/>
      </rPr>
      <t xml:space="preserve">
-CS-Quotation administrator
-CS-Planning &amp; Schedulling
-CS-Service order approver
-CS-Labor approver
-CS-Service order administartor
-CS-Parts Order Processor</t>
    </r>
  </si>
  <si>
    <r>
      <t xml:space="preserve">SC - Warehouseman
*FI - 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</si>
  <si>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Demand Planning
*SC - Warehouseman/Analyst/Foreman
* S&amp;P (Pureps)
*FI - Insysco
-FI - Contract Finance Team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</si>
  <si>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*FI - Insysco
*FI - Contract Finance Team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</si>
  <si>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Analyst/Foreman/Supervisor
*FI - Tax HO
*FI - Insysco
*FI - Contract Finance Team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</si>
  <si>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*FI - Tax HO
*FI - Insysco
*FI - Contract Finance Team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</si>
  <si>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rPr>
        <sz val="10"/>
        <color rgb="FF0070C0"/>
        <rFont val="Calibri"/>
        <family val="2"/>
        <scheme val="minor"/>
      </rPr>
      <t>-FI - Insysco
-FI - Contract Finance Team
-FI - Tax HO</t>
    </r>
    <r>
      <rPr>
        <sz val="10"/>
        <rFont val="Calibri"/>
        <family val="2"/>
        <scheme val="minor"/>
      </rPr>
      <t xml:space="preserve">
-CS Contract Master Data Maintainer
</t>
    </r>
    <r>
      <rPr>
        <strike/>
        <sz val="10"/>
        <rFont val="Calibri"/>
        <family val="2"/>
        <scheme val="minor"/>
      </rPr>
      <t>-CS-Service Request Processor
-CS-Quotation administrator
-CS-Planning &amp; Schedulling
-CS-Service order approver</t>
    </r>
    <r>
      <rPr>
        <sz val="10"/>
        <rFont val="Calibri"/>
        <family val="2"/>
        <scheme val="minor"/>
      </rPr>
      <t xml:space="preserve">
-CS-Labor approver
-CS-Service order administartor
-CS-Parts Order Processor</t>
    </r>
  </si>
  <si>
    <r>
      <t xml:space="preserve">*SC - Demand Planning
*SC - Warehouseman
-FI - Insysco
-FI - Contract Finance Team
-FI - Tax HO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</si>
  <si>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Analyst/Foreman/Supervisor
-FI - Insysco
-FI - Contract Finance Team
-FI - Tax HO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</si>
  <si>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*S&amp;P
-FI - Insysco
-FI - Contract Finance Team
-FI - Tax HO
</t>
    </r>
    <r>
      <rPr>
        <sz val="10"/>
        <rFont val="Calibri"/>
        <family val="2"/>
        <scheme val="minor"/>
      </rPr>
      <t>-CS Contract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</si>
  <si>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*S&amp;P (Pureps)
-FI - Insysco
-FI - Tax HO
-FI - Accounts Receivable Staff/FC Rep
</t>
    </r>
    <r>
      <rPr>
        <sz val="10"/>
        <rFont val="Calibri"/>
        <family val="2"/>
        <scheme val="minor"/>
      </rPr>
      <t>-CS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-SM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</si>
  <si>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Comitted demand
*SC - Warehouseman
*S&amp;P (Pureps)
-FI - Insysco
-FI - Accounting Staff CRC
</t>
    </r>
    <r>
      <rPr>
        <sz val="10"/>
        <rFont val="Calibri"/>
        <family val="2"/>
        <scheme val="minor"/>
      </rPr>
      <t>-CS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</si>
  <si>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Comitted demand
*SC - Warehouseman
*S&amp;P (Pureps)
-FI - Accounts Receivable Staff/FC Rep
-FI - Insysco
-FI - Tax HO
</t>
    </r>
    <r>
      <rPr>
        <sz val="10"/>
        <rFont val="Calibri"/>
        <family val="2"/>
        <scheme val="minor"/>
      </rPr>
      <t>-CS - Equipment Master Data Maintainer</t>
    </r>
    <r>
      <rPr>
        <sz val="10"/>
        <color rgb="FF0070C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</si>
  <si>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rPr>
        <sz val="10"/>
        <color rgb="FF0070C0"/>
        <rFont val="Calibri"/>
        <family val="2"/>
        <scheme val="minor"/>
      </rPr>
      <t>-FI - Insysco</t>
    </r>
    <r>
      <rPr>
        <sz val="10"/>
        <rFont val="Calibri"/>
        <family val="2"/>
        <scheme val="minor"/>
      </rPr>
      <t xml:space="preserve">
-CS - Equipment Master Data Maintainer
-CS-Service Request Processor
-CS-Quotation administrator
-CS-Planning &amp; Schedulling
-CS-Service order approver
-CS-Labor approver
-CS-Service order administartor
-CS-Parts Order Processor</t>
    </r>
  </si>
  <si>
    <r>
      <t xml:space="preserve">*SC - Comitted demand
*SC - Warehouseman
*S&amp;P (Pureps)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</si>
  <si>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*S&amp;P (Pureps)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</si>
  <si>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</si>
  <si>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 - Insysco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</si>
  <si>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Warehouseman
*SC - Parts Analyst/Foreman
-FI - Insysco
-FI - Tax HO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</si>
  <si>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*SC - Supply planning Non CAT
*SC - Warehouseman
-FI - Insysco
-FI - Tax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</si>
  <si>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SC - Warehouseman
-FI - Insysco
-FI - Tax
</t>
    </r>
    <r>
      <rPr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</si>
  <si>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t>-CS-Service Request Processor
-CS-Quotation administrator
-CS-Planning &amp; Schedulling
-CS-Service order approver
-CS-Labor approver
-CS-Service order administartor</t>
  </si>
  <si>
    <t>Date</t>
  </si>
  <si>
    <t>User</t>
  </si>
  <si>
    <t>Key User?
Y/N</t>
  </si>
  <si>
    <t>Room</t>
  </si>
  <si>
    <t>Position</t>
  </si>
  <si>
    <t>Selected
Y/N</t>
  </si>
  <si>
    <t>Parts Operation Foreman</t>
  </si>
  <si>
    <t>Parts Operation Supervisor</t>
  </si>
  <si>
    <t>Senior Analyst Parts Operation</t>
  </si>
  <si>
    <t>Supp.Interface&amp;Pricing Specialist</t>
  </si>
  <si>
    <t>TBD</t>
  </si>
  <si>
    <t>Finance Supervisor</t>
  </si>
  <si>
    <t>Accounting Supervisor</t>
  </si>
  <si>
    <t>Senior Supervisor Accounting</t>
  </si>
  <si>
    <t>Senior Analyst Finance</t>
  </si>
  <si>
    <t>Specialist - Master Data &amp; Prod. Cost.</t>
  </si>
  <si>
    <t>Sr. Analyst -Master Data &amp; Prod. Costing</t>
  </si>
  <si>
    <t>Analyst - Credit Management</t>
  </si>
  <si>
    <t>Specialist - AR &amp; AP Accounting</t>
  </si>
  <si>
    <t>Sr. Analyst - Tax Operation</t>
  </si>
  <si>
    <t>PS Sales Support Supervisor</t>
  </si>
  <si>
    <t>Didn't provide by team lead</t>
  </si>
  <si>
    <t>Parts Advisor</t>
  </si>
  <si>
    <t>Sr. Analyst - Planning</t>
  </si>
  <si>
    <t>Service Advisor</t>
  </si>
  <si>
    <t>Senior Analyst Service Accounts</t>
  </si>
  <si>
    <t>Analyst Service Accounts</t>
  </si>
  <si>
    <t>Specialist Service Accounts</t>
  </si>
  <si>
    <t>Specialist Service Operations</t>
  </si>
  <si>
    <t>Senior Specialist Service Operations</t>
  </si>
  <si>
    <t>Supervisor Service</t>
  </si>
  <si>
    <t>Analyst Service Operations</t>
  </si>
  <si>
    <t>Senior Analyst Parts</t>
  </si>
  <si>
    <t>Senior Specialist Parts Operation</t>
  </si>
  <si>
    <t>Supplier Interface &amp; Pricing Manager</t>
  </si>
  <si>
    <t xml:space="preserve">*SC - Warehouseman
*SC - Parts </t>
  </si>
  <si>
    <t>Technician</t>
  </si>
  <si>
    <t>Senior Specialist Parts Inventory</t>
  </si>
  <si>
    <t>Senior Analyst - Component Allocation</t>
  </si>
  <si>
    <t>*SC - Warehouseman
*SC - Supply planning Non CAT</t>
  </si>
  <si>
    <t>Clerk</t>
  </si>
  <si>
    <t>Analyst Component Mgt Minor</t>
  </si>
  <si>
    <t>Analyst - Funding &amp; Liquidity Mgmt</t>
  </si>
  <si>
    <t>Specialist Warehouse &amp; Distribution</t>
  </si>
  <si>
    <t>*SC - Warehouseman
*S&amp;P (Pureps)</t>
  </si>
  <si>
    <t>Specialist - Contract Performance</t>
  </si>
  <si>
    <t>Muswar</t>
  </si>
  <si>
    <t>5189</t>
  </si>
  <si>
    <t>HO Tembagapura</t>
  </si>
  <si>
    <t>Supervisor Parts</t>
  </si>
  <si>
    <t>*SC - Warehouseman
*SC - Parts Analyst/Foreman/Supervisor</t>
  </si>
  <si>
    <t>Senior Technician</t>
  </si>
  <si>
    <t>Opportunity Dev. &amp; Deployment Specialist</t>
  </si>
  <si>
    <t>Manager - Credit Management</t>
  </si>
  <si>
    <t>Specialist - Sales Funnel</t>
  </si>
  <si>
    <t>*SC - Demand Planning
*SC - Warehouseman</t>
  </si>
  <si>
    <t>*SC - Comitted demand
*SC - Warehouseman
*S&amp;P (Pureps)</t>
  </si>
  <si>
    <t>KPC Team</t>
  </si>
  <si>
    <t>Parts Executive</t>
  </si>
  <si>
    <t>Parts Senior Executive</t>
  </si>
  <si>
    <t>* FI - Accounts Receivable Staff/FC Representative
* FI - Tax
* FI - Insysco (Verification of Postings)
* FI - Treasury</t>
  </si>
  <si>
    <t>* SM - Counter
   (TUS Team)</t>
  </si>
  <si>
    <t>*SC - Warehouseman
*S&amp;P</t>
  </si>
  <si>
    <t>Manager - Finance Strategy &amp; Controller</t>
  </si>
  <si>
    <t>A/R</t>
  </si>
  <si>
    <t>AR</t>
  </si>
  <si>
    <t>Pricing</t>
  </si>
  <si>
    <t>Sales Related</t>
  </si>
  <si>
    <t>Report</t>
  </si>
  <si>
    <t>Inv. Related</t>
  </si>
  <si>
    <t>Shipment</t>
  </si>
  <si>
    <t>Invoicing</t>
  </si>
  <si>
    <t>Form</t>
  </si>
  <si>
    <t>Company (TU/TUS)</t>
  </si>
  <si>
    <t>Transaction</t>
  </si>
  <si>
    <t>Scenario Variant</t>
  </si>
  <si>
    <t>Process Variant</t>
  </si>
  <si>
    <t>Product Variant</t>
  </si>
  <si>
    <t>System</t>
  </si>
  <si>
    <t>Integration with Cat</t>
  </si>
  <si>
    <t>Month
(not-valid)</t>
  </si>
  <si>
    <t>Dry-run Plan Start Date</t>
  </si>
  <si>
    <t>Plan Start Date</t>
  </si>
  <si>
    <t>Plan End Date</t>
  </si>
  <si>
    <t>Duration
(Day)</t>
  </si>
  <si>
    <t>Credit Limit Blocked</t>
  </si>
  <si>
    <t>Overdue Blocked</t>
  </si>
  <si>
    <t>Credit Limit Checking (Quotation)</t>
  </si>
  <si>
    <t>Overdue Checking (Quotation)</t>
  </si>
  <si>
    <t>Cash Transaction Payment Mode Transfer</t>
  </si>
  <si>
    <t>Cash Transaction Payment Mode Parts Voucher</t>
  </si>
  <si>
    <t>Cash Transaction Payment Mode Debit/Credit Card</t>
  </si>
  <si>
    <t>Cash Transaction Payment Mode Cash</t>
  </si>
  <si>
    <t>Price Master Data Update</t>
  </si>
  <si>
    <t>Consignment Sales</t>
  </si>
  <si>
    <t>Part Store / Parts.Cat.Com / PSIP (Cat IP)</t>
  </si>
  <si>
    <t>Automatic SO Creation (KPC)</t>
  </si>
  <si>
    <t>Overdue Charge</t>
  </si>
  <si>
    <t>One Time Customer (Quotation)</t>
  </si>
  <si>
    <t>One Time Customer (Sales Order)</t>
  </si>
  <si>
    <t>Expired Quotation</t>
  </si>
  <si>
    <t>Automatic Salesman Determination</t>
  </si>
  <si>
    <t>Automatic Business Area Determination</t>
  </si>
  <si>
    <t>Excel Upload to Quotation</t>
  </si>
  <si>
    <t>Excel Upload to Sales Order</t>
  </si>
  <si>
    <t>SO Block due to Incomplete Doc</t>
  </si>
  <si>
    <t>Split Revenue</t>
  </si>
  <si>
    <t>TPCP Discount</t>
  </si>
  <si>
    <t>CAP Discount</t>
  </si>
  <si>
    <t>Core Tracking Report</t>
  </si>
  <si>
    <t>Event Selection - Component Rebuild</t>
  </si>
  <si>
    <t>Event Selection - Commodity</t>
  </si>
  <si>
    <t>Event Selection - Planned Event / AMT</t>
  </si>
  <si>
    <t>On-hand (Committed Demand)</t>
  </si>
  <si>
    <t xml:space="preserve">On-hand 
</t>
  </si>
  <si>
    <t>Back Order</t>
  </si>
  <si>
    <t>STO from Backorder</t>
  </si>
  <si>
    <t>PO to Vendor from Backorder</t>
  </si>
  <si>
    <t>PO to Vendor (manual)</t>
  </si>
  <si>
    <t>PR Release</t>
  </si>
  <si>
    <t>PO Release</t>
  </si>
  <si>
    <t>PO Subcontracting Process</t>
  </si>
  <si>
    <t>Parts Replacement</t>
  </si>
  <si>
    <t>Parts Alternative</t>
  </si>
  <si>
    <t>Delivery to Customer</t>
  </si>
  <si>
    <t>GR KPC</t>
  </si>
  <si>
    <t>GR + Put away</t>
  </si>
  <si>
    <t>GI + Picking + Packing in Warehouse</t>
  </si>
  <si>
    <t>BO Fill-up</t>
  </si>
  <si>
    <t>Print Shipping List</t>
  </si>
  <si>
    <t>Print Gate pass</t>
  </si>
  <si>
    <t>KPC Deliery &amp; Invoice Form</t>
  </si>
  <si>
    <t>Core Bank</t>
  </si>
  <si>
    <t>Scrapping</t>
  </si>
  <si>
    <t>ETV</t>
  </si>
  <si>
    <t>Emergency Freight Charge</t>
  </si>
  <si>
    <t>Part Store Discount</t>
  </si>
  <si>
    <t>Contract Pricing</t>
  </si>
  <si>
    <t>Merchandising Program</t>
  </si>
  <si>
    <t>Price Override</t>
  </si>
  <si>
    <t>Hold Tax Return</t>
  </si>
  <si>
    <t>Immediate Invoice (Cash)</t>
  </si>
  <si>
    <t>Consolidated Billing</t>
  </si>
  <si>
    <t>Merchandising Voucher</t>
  </si>
  <si>
    <t>Payment</t>
  </si>
  <si>
    <t>Quotation Form (separate Disc &amp; Surc)</t>
  </si>
  <si>
    <t>Quotation Form (combined Disc &amp; Surc)</t>
  </si>
  <si>
    <t>NCNR in Quotation</t>
  </si>
  <si>
    <t>NCNR in Sales Order</t>
  </si>
  <si>
    <t>SPA / Internal PO</t>
  </si>
  <si>
    <t>Proforma Invoice</t>
  </si>
  <si>
    <t>Invoice Form (separate Disc &amp; Surc)</t>
  </si>
  <si>
    <t>Invoice Form (combined Disc &amp; Surc)</t>
  </si>
  <si>
    <t>Return Invoice</t>
  </si>
  <si>
    <t>Split Charging</t>
  </si>
  <si>
    <t>OWSS</t>
  </si>
  <si>
    <t>CAT Claim</t>
  </si>
  <si>
    <t>CAT Settlement</t>
  </si>
  <si>
    <t>Field</t>
  </si>
  <si>
    <t>Workshop</t>
  </si>
  <si>
    <t>PIC Integration</t>
  </si>
  <si>
    <t>PIC Support</t>
  </si>
  <si>
    <t>Roles Involved</t>
  </si>
  <si>
    <t>Remark</t>
  </si>
  <si>
    <t>Remarks - Location</t>
  </si>
  <si>
    <t>Required data (parts#, etc)</t>
  </si>
  <si>
    <t>Tester</t>
  </si>
  <si>
    <t>Test Support</t>
  </si>
  <si>
    <t>Batch</t>
  </si>
  <si>
    <t>TU</t>
  </si>
  <si>
    <t>- Quotation
- Sales Order 
- Delivery Order</t>
  </si>
  <si>
    <r>
      <t xml:space="preserve">- Directly Create Quotation
- Between Quotation and Customer PO time period, there is (CL) price change </t>
    </r>
    <r>
      <rPr>
        <sz val="10"/>
        <color rgb="FF0070C0"/>
        <rFont val="Calibri"/>
        <family val="2"/>
        <scheme val="minor"/>
      </rPr>
      <t>for Non CAT</t>
    </r>
    <r>
      <rPr>
        <sz val="10"/>
        <color theme="1"/>
        <rFont val="Calibri"/>
        <family val="2"/>
        <scheme val="minor"/>
      </rPr>
      <t xml:space="preserve">
- Automatic Salesman + Business Area Determination
- No Backorder
- No Merchandising
</t>
    </r>
    <r>
      <rPr>
        <sz val="10"/>
        <color rgb="FF0070C0"/>
        <rFont val="Calibri"/>
        <family val="2"/>
        <scheme val="minor"/>
      </rPr>
      <t>- Event selection - Planned Event</t>
    </r>
    <r>
      <rPr>
        <sz val="10"/>
        <color theme="1"/>
        <rFont val="Calibri"/>
        <family val="2"/>
        <scheme val="minor"/>
      </rPr>
      <t xml:space="preserve">
- TPCP Discount
- No Credit Limit Block
- No Overdue Block
-</t>
    </r>
    <r>
      <rPr>
        <sz val="10"/>
        <color rgb="FF0070C0"/>
        <rFont val="Calibri"/>
        <family val="2"/>
        <scheme val="minor"/>
      </rPr>
      <t xml:space="preserve">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Quotation Form Printing
- Parts Order Agreement (SPA) Printing
- Invoice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</si>
  <si>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Non CAT Parts -CMCD</t>
    </r>
  </si>
  <si>
    <t>ECC</t>
  </si>
  <si>
    <t>August</t>
  </si>
  <si>
    <t>Alimuddin</t>
  </si>
  <si>
    <t>Leo</t>
  </si>
  <si>
    <t>SM-Awie
SM-Perdana
SC-Iwan F
FI-Hendra</t>
  </si>
  <si>
    <t>SM - Leo
SM - Hendry
SC - Monica
FI - Suhandi</t>
  </si>
  <si>
    <t>- Lead
- Opportunity
- Quotation
- Sales Order 
- Delivery Order
- Invoice</t>
  </si>
  <si>
    <r>
      <t xml:space="preserve">- Initiated with Lead and Opportunity
- Automatic Salesman + Business Area Determination
</t>
    </r>
    <r>
      <rPr>
        <sz val="10"/>
        <color rgb="FF0070C0"/>
        <rFont val="Calibri"/>
        <family val="2"/>
        <scheme val="minor"/>
      </rPr>
      <t>- Event selection - Commodity</t>
    </r>
    <r>
      <rPr>
        <sz val="10"/>
        <color theme="1"/>
        <rFont val="Calibri"/>
        <family val="2"/>
        <scheme val="minor"/>
      </rPr>
      <t xml:space="preserve">
- Committed Demand </t>
    </r>
    <r>
      <rPr>
        <sz val="10"/>
        <color rgb="FF0070C0"/>
        <rFont val="Calibri"/>
        <family val="2"/>
        <scheme val="minor"/>
      </rPr>
      <t>(CAT)
- Partial Supply to customer - committed demand
- Back Order PO Subcont Internal - Kit Build up
- GI + Picking + Packing in Warehouse
- GR Subcont
- Print Shipping List (2 times)
- Print Gate Pass (2 times)</t>
    </r>
    <r>
      <rPr>
        <sz val="10"/>
        <color theme="1"/>
        <rFont val="Calibri"/>
        <family val="2"/>
        <scheme val="minor"/>
      </rPr>
      <t xml:space="preserve">
- Back Order PO </t>
    </r>
    <r>
      <rPr>
        <sz val="10"/>
        <color rgb="FF0070C0"/>
        <rFont val="Calibri"/>
        <family val="2"/>
        <scheme val="minor"/>
      </rPr>
      <t>(CAT)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PO CAT Submission
</t>
    </r>
    <r>
      <rPr>
        <b/>
        <sz val="10"/>
        <color rgb="FF00B050"/>
        <rFont val="Calibri"/>
        <family val="2"/>
        <scheme val="minor"/>
      </rPr>
      <t>-CAT Invoice</t>
    </r>
    <r>
      <rPr>
        <sz val="10"/>
        <color rgb="FF0070C0"/>
        <rFont val="Calibri"/>
        <family val="2"/>
        <scheme val="minor"/>
      </rPr>
      <t xml:space="preserve">
- BO Fill up
- Return Core - Salvage
- Core Bank - Salvage</t>
    </r>
    <r>
      <rPr>
        <sz val="10"/>
        <color theme="1"/>
        <rFont val="Calibri"/>
        <family val="2"/>
        <scheme val="minor"/>
      </rPr>
      <t xml:space="preserve">
- Emergency Freight Charge (adjusted)
- Merchandising Program (Voucher PP)
- TPCP Discount
- Credit Limit Checking &amp; Block
- Credit Limit Release (in SO)
- Contract Price (Customer has agreement)
- Quotation Form Printing
- NCNR Form Printing
- Invoice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</si>
  <si>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(2 parts) - CMCD, BO PO</t>
    </r>
    <r>
      <rPr>
        <sz val="10"/>
        <color theme="1"/>
        <rFont val="Calibri"/>
        <family val="2"/>
        <scheme val="minor"/>
      </rPr>
      <t xml:space="preserve">
- Salvage Parts (SOS 010 &amp; 050)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SOS Bottle (not bundled, w/ contract price)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Reuse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BO PO Subcont</t>
    </r>
    <r>
      <rPr>
        <sz val="10"/>
        <color theme="1"/>
        <rFont val="Calibri"/>
        <family val="2"/>
        <scheme val="minor"/>
      </rPr>
      <t xml:space="preserve">
</t>
    </r>
  </si>
  <si>
    <t>ECC
CAT - PO</t>
  </si>
  <si>
    <t>SM - Awie
SM - Perdana
FI-Endah
SC - Iwan F</t>
  </si>
  <si>
    <t>SC - Vika
SM - Leo
SM - Hendry
FI-Wie Ing
FI-Suhandi</t>
  </si>
  <si>
    <t>- Invoice
- Faktur Pajak
- Payment</t>
  </si>
  <si>
    <t>TU Invoice Consolidation</t>
  </si>
  <si>
    <r>
      <t xml:space="preserve">- Check Document Completeness
- Check Invoicing Date (25th and 26th of the month)
- </t>
    </r>
    <r>
      <rPr>
        <b/>
        <strike/>
        <sz val="10"/>
        <color theme="1"/>
        <rFont val="Calibri"/>
        <family val="2"/>
        <scheme val="minor"/>
      </rPr>
      <t xml:space="preserve">Consolidate Invoice from Scenario no. 1 and 2
</t>
    </r>
    <r>
      <rPr>
        <b/>
        <strike/>
        <sz val="10"/>
        <color rgb="FF00B050"/>
        <rFont val="Calibri"/>
        <family val="2"/>
        <scheme val="minor"/>
      </rPr>
      <t>- Download CSV
- Upload CSV to DJP
- Print Faktur Pajak</t>
    </r>
    <r>
      <rPr>
        <strike/>
        <sz val="10"/>
        <color theme="1"/>
        <rFont val="Calibri"/>
        <family val="2"/>
        <scheme val="minor"/>
      </rPr>
      <t xml:space="preserve">
</t>
    </r>
    <r>
      <rPr>
        <b/>
        <strike/>
        <sz val="10"/>
        <color rgb="FF00B050"/>
        <rFont val="Calibri"/>
        <family val="2"/>
        <scheme val="minor"/>
      </rPr>
      <t>- Transmittal Advice Process</t>
    </r>
    <r>
      <rPr>
        <strike/>
        <sz val="10"/>
        <color theme="1"/>
        <rFont val="Calibri"/>
        <family val="2"/>
        <scheme val="minor"/>
      </rPr>
      <t xml:space="preserve">
- Incoming Payment Posting</t>
    </r>
  </si>
  <si>
    <t>N/A (follow scenario 1 and 2)</t>
  </si>
  <si>
    <t>September</t>
  </si>
  <si>
    <t>Cancelled</t>
  </si>
  <si>
    <t>* FI - Accounts Receivable Staff Branch
* FI - Tax HO
* FI - Insysco (Verification of Postings)</t>
  </si>
  <si>
    <t xml:space="preserve">Cancelled, </t>
  </si>
  <si>
    <t>- Quotation
- Sales Order 
- Delivery Order
- Invoice Consolidation
- Faktur Pajak</t>
  </si>
  <si>
    <r>
      <t xml:space="preserve">TU Parts Sales for Credit Customer (Major Customer w/ Agreement) - Non CAT Scenario - </t>
    </r>
    <r>
      <rPr>
        <b/>
        <sz val="10"/>
        <rFont val="Calibri"/>
        <family val="2"/>
        <scheme val="minor"/>
      </rPr>
      <t>DELIVERY to Customer Location</t>
    </r>
  </si>
  <si>
    <r>
      <t xml:space="preserve">- Directly Create Quotation
- Quotation expired before PO is received from Customer -&gt; Create New Quotation copied from Expired Quotation
- Automatic Salesman + Business Area Determination
- Parts Replacement
- Upload item via Excel template
</t>
    </r>
    <r>
      <rPr>
        <b/>
        <sz val="10"/>
        <color rgb="FF00B050"/>
        <rFont val="Calibri"/>
        <family val="2"/>
        <scheme val="minor"/>
      </rPr>
      <t>-Credit Limit Checking (Overlimit)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Overdue Checking (Overdue) &amp; Block</t>
    </r>
    <r>
      <rPr>
        <sz val="10"/>
        <color theme="1"/>
        <rFont val="Calibri"/>
        <family val="2"/>
        <scheme val="minor"/>
      </rPr>
      <t xml:space="preserve">
- Overdue Release (in SO)
- Delivery Charge
- Price Override
</t>
    </r>
    <r>
      <rPr>
        <sz val="10"/>
        <color rgb="FF0070C0"/>
        <rFont val="Calibri"/>
        <family val="2"/>
        <scheme val="minor"/>
      </rPr>
      <t>- Back Order PO (Bucyrus)
- PO Non - CAT Submission
- BO Fill up
- Print Shipping List
- Print Gate Pass</t>
    </r>
    <r>
      <rPr>
        <sz val="10"/>
        <color theme="1"/>
        <rFont val="Calibri"/>
        <family val="2"/>
        <scheme val="minor"/>
      </rPr>
      <t xml:space="preserve">
- Merchandising Discount
- Quotation Form Printing (do not show surcharge and discount separately)
- Invoice Form Printing (do not show surcharge and discount separately)
- Download CSV
- Upload CSV to DJP
- Print Faktur Pajak
</t>
    </r>
    <r>
      <rPr>
        <b/>
        <sz val="10"/>
        <color rgb="FF00B050"/>
        <rFont val="Calibri"/>
        <family val="2"/>
        <scheme val="minor"/>
      </rPr>
      <t>- Transmittal Advice Processing</t>
    </r>
    <r>
      <rPr>
        <sz val="10"/>
        <color theme="1"/>
        <rFont val="Calibri"/>
        <family val="2"/>
        <scheme val="minor"/>
      </rPr>
      <t xml:space="preserve">
-</t>
    </r>
    <r>
      <rPr>
        <b/>
        <sz val="10"/>
        <color rgb="FF00B050"/>
        <rFont val="Calibri"/>
        <family val="2"/>
        <scheme val="minor"/>
      </rPr>
      <t xml:space="preserve"> Shipment, Shipment Cost</t>
    </r>
  </si>
  <si>
    <r>
      <t xml:space="preserve">- Bucyrus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Used Parts (SOS 023) - BO PO</t>
    </r>
  </si>
  <si>
    <t>Tommy</t>
  </si>
  <si>
    <t>SM - Ridwan
SM - Perdana 
FI-Hendra
SC - Iwan F</t>
  </si>
  <si>
    <t>SC - Ariyanto
SM - Tommy
SM - Vebry
FI-Laras</t>
  </si>
  <si>
    <t>- Service Request
- Quotation
- Sales Order 
- Delivery Order
- Invoice
- Faktur Pajak
- Return Order
- Delivery Return</t>
  </si>
  <si>
    <r>
      <t xml:space="preserve">- Follow up from Service Request
- Contract Price (Customer has agreement)
- Automatic Salesman + Business Area Determination
- Quotation Form Printing
- Invoice Form Printing
- Download CSV
- Upload CSV to DJP
- Print Faktur Pajak
</t>
    </r>
    <r>
      <rPr>
        <sz val="10"/>
        <color rgb="FF0070C0"/>
        <rFont val="Calibri"/>
        <family val="2"/>
        <scheme val="minor"/>
      </rPr>
      <t>- GI + Picking + Packing in Warehouse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
- Print Shipping List (consolidate)
- Print Gate Pass</t>
    </r>
    <r>
      <rPr>
        <sz val="10"/>
        <color theme="1"/>
        <rFont val="Calibri"/>
        <family val="2"/>
        <scheme val="minor"/>
      </rPr>
      <t xml:space="preserve">
- Core Tracking Report
</t>
    </r>
    <r>
      <rPr>
        <sz val="10"/>
        <color rgb="FF0070C0"/>
        <rFont val="Calibri"/>
        <family val="2"/>
        <scheme val="minor"/>
      </rPr>
      <t>- Core Return - PEX
- Core Bank - PEX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PEX All Return Scenario (Core, ERC, Missing component, No Core)
-Second Invoice
</t>
    </r>
    <r>
      <rPr>
        <b/>
        <sz val="10"/>
        <color rgb="FF00B050"/>
        <rFont val="Calibri"/>
        <family val="2"/>
        <scheme val="minor"/>
      </rPr>
      <t>- e-Faktur for Asset Sales</t>
    </r>
    <r>
      <rPr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-TU ID Registration in Branch</t>
    </r>
    <r>
      <rPr>
        <sz val="10"/>
        <color rgb="FFFF0000"/>
        <rFont val="Calibri"/>
        <family val="2"/>
        <scheme val="minor"/>
      </rPr>
      <t xml:space="preserve">
- Will we process until inspection in CRC?
</t>
    </r>
    <r>
      <rPr>
        <b/>
        <sz val="10"/>
        <color rgb="FF00B050"/>
        <rFont val="Calibri"/>
        <family val="2"/>
        <scheme val="minor"/>
      </rPr>
      <t>Cost to PEX Parts Number and correct Branch.
-Asset Disposal (if No CORE or ERC is charge)
-Update Asset Link (if Core is returned)</t>
    </r>
  </si>
  <si>
    <r>
      <t xml:space="preserve">- PEX 800 </t>
    </r>
    <r>
      <rPr>
        <sz val="10"/>
        <color rgb="FF0070C0"/>
        <rFont val="Calibri"/>
        <family val="2"/>
        <scheme val="minor"/>
      </rPr>
      <t>- 2 DMDV, 1 BO STO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(3 items for different return scenarios: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Core, ERC + Missing component, No Core)</t>
    </r>
  </si>
  <si>
    <t>Vebry</t>
  </si>
  <si>
    <t>SM - Awie
FI-Hendra
SC - Iwan F</t>
  </si>
  <si>
    <t>SC - Shella
SM - Vebry
SM - Leo
FI-Suhandi
FI-Grace</t>
  </si>
  <si>
    <t xml:space="preserve">- Quotation
- Sales Order
- Payment 
- Delivery Order
- Invoice
- Faktur Pajak
- Return Order
- Delivery Return
- Return Invoice (for Reman) 
</t>
  </si>
  <si>
    <r>
      <t xml:space="preserve">- One Time Customer Pop Up in Quotation
- Automatic Business Area Determination
- Back Order </t>
    </r>
    <r>
      <rPr>
        <sz val="10"/>
        <color rgb="FF0070C0"/>
        <rFont val="Calibri"/>
        <family val="2"/>
        <scheme val="minor"/>
      </rPr>
      <t>PO (Used Parts)
- Reject PO + update SO
- Back Order PO Subcont (Hose Assy)
- GI + Picking + Packing in Warehouse
- GR Subcont
- BO Fill Up (2 times)</t>
    </r>
    <r>
      <rPr>
        <sz val="10"/>
        <color theme="1"/>
        <rFont val="Calibri"/>
        <family val="2"/>
        <scheme val="minor"/>
      </rPr>
      <t xml:space="preserve">
- Emergency Freight Charge (as proposed)
- Parts Alternative
- Merchandising </t>
    </r>
    <r>
      <rPr>
        <b/>
        <sz val="10"/>
        <color theme="1"/>
        <rFont val="Calibri"/>
        <family val="2"/>
        <scheme val="minor"/>
      </rPr>
      <t>VOUCHER</t>
    </r>
    <r>
      <rPr>
        <sz val="10"/>
        <color theme="1"/>
        <rFont val="Calibri"/>
        <family val="2"/>
        <scheme val="minor"/>
      </rPr>
      <t xml:space="preserve"> 
- NCNR Form Printing
- Quotation Form Printing
- Proforma Invoice Printing
</t>
    </r>
    <r>
      <rPr>
        <b/>
        <sz val="10"/>
        <color rgb="FF00B050"/>
        <rFont val="Calibri"/>
        <family val="2"/>
        <scheme val="minor"/>
      </rPr>
      <t>-Counter receives Payment. 
-Finance verifies the Transfer is received.</t>
    </r>
    <r>
      <rPr>
        <sz val="10"/>
        <color theme="1"/>
        <rFont val="Calibri"/>
        <family val="2"/>
        <scheme val="minor"/>
      </rPr>
      <t xml:space="preserve">
- Invoice Form Printing (immediate / same day)
- Download CSV
- Upload CSV to DJP
- Print Faktur Pajak
</t>
    </r>
    <r>
      <rPr>
        <sz val="10"/>
        <color rgb="FF0070C0"/>
        <rFont val="Calibri"/>
        <family val="2"/>
        <scheme val="minor"/>
      </rPr>
      <t>- Core Tracking Report
- Core Return - Reman &amp; Reman Local
- Core Bank - Reman &amp; Reman Local</t>
    </r>
    <r>
      <rPr>
        <sz val="10"/>
        <color theme="1"/>
        <rFont val="Calibri"/>
        <family val="2"/>
        <scheme val="minor"/>
      </rPr>
      <t xml:space="preserve">
- Reman All Return Scenario (FULL, PARTIAL, NO CORE)
</t>
    </r>
    <r>
      <rPr>
        <sz val="10"/>
        <color rgb="FFFF0000"/>
        <rFont val="Calibri"/>
        <family val="2"/>
        <scheme val="minor"/>
      </rPr>
      <t xml:space="preserve">- Service Request
</t>
    </r>
    <r>
      <rPr>
        <b/>
        <sz val="10"/>
        <color rgb="FF00B050"/>
        <rFont val="Calibri"/>
        <family val="2"/>
        <scheme val="minor"/>
      </rPr>
      <t>-AR CLearing
-BIC Clearing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</si>
  <si>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CAT Reman</t>
    </r>
    <r>
      <rPr>
        <sz val="10"/>
        <color rgb="FF0070C0"/>
        <rFont val="Calibri"/>
        <family val="2"/>
        <scheme val="minor"/>
      </rPr>
      <t xml:space="preserve"> - 3 stock DMDV</t>
    </r>
    <r>
      <rPr>
        <sz val="10"/>
        <color theme="1"/>
        <rFont val="Calibri"/>
        <family val="2"/>
        <scheme val="minor"/>
      </rPr>
      <t xml:space="preserve">
- Local Reman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 xml:space="preserve">- Used Parts (SOS 023) </t>
    </r>
    <r>
      <rPr>
        <strike/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SOS Bottle (bundled)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Assy</t>
    </r>
    <r>
      <rPr>
        <sz val="10"/>
        <color rgb="FF0070C0"/>
        <rFont val="Calibri"/>
        <family val="2"/>
        <scheme val="minor"/>
      </rPr>
      <t xml:space="preserve"> - BO PO Subcont</t>
    </r>
    <r>
      <rPr>
        <sz val="10"/>
        <color theme="1"/>
        <rFont val="Calibri"/>
        <family val="2"/>
        <scheme val="minor"/>
      </rPr>
      <t xml:space="preserve">
- Assembly Group (w/ WO)
</t>
    </r>
  </si>
  <si>
    <t>Fandi</t>
  </si>
  <si>
    <t>SM - Ridwan
SM - Perdana
FI-Hendra
SC - Dodik</t>
  </si>
  <si>
    <t>SC - Rizki
SM - Fandi
SM - Tommy
FI-Rike
FI-Sonniyah</t>
  </si>
  <si>
    <t>- Sales Order
- Payment 
- Delivery Order
- Invoice
- Faktur Pajak</t>
  </si>
  <si>
    <r>
      <t xml:space="preserve">- Create SO Directly w/o Quotation
- Automatic Salesman + Business Area Determination
- Parts to be obtained in Batam, but transaction is processed in different branch (PO for Palembang)
- Split revenue between Palembang and Batam
</t>
    </r>
    <r>
      <rPr>
        <sz val="10"/>
        <color rgb="FF0070C0"/>
        <rFont val="Calibri"/>
        <family val="2"/>
        <scheme val="minor"/>
      </rPr>
      <t>- Event selection - Planned Event</t>
    </r>
    <r>
      <rPr>
        <sz val="10"/>
        <color theme="1"/>
        <rFont val="Calibri"/>
        <family val="2"/>
        <scheme val="minor"/>
      </rPr>
      <t xml:space="preserve">
- Overdue Checking &amp; Block
- Payment Posting (120% payment)
- Overdue Release
- CAP Discount (check in Merchandising Claim Report)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Invoice Form Printing
- Proforma Invoice Printing
- Download CSV
- Upload CSV to DJP
- Print Faktur Pajak
</t>
    </r>
    <r>
      <rPr>
        <b/>
        <sz val="10"/>
        <color rgb="FF00B050"/>
        <rFont val="Calibri"/>
        <family val="2"/>
        <scheme val="minor"/>
      </rPr>
      <t>-Transmittal Advice Processing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-AR Clearing
-BIC Clearing</t>
    </r>
  </si>
  <si>
    <r>
      <t>- CAT Premium -</t>
    </r>
    <r>
      <rPr>
        <sz val="10"/>
        <color rgb="FF0070C0"/>
        <rFont val="Calibri"/>
        <family val="2"/>
        <scheme val="minor"/>
      </rPr>
      <t xml:space="preserve"> CMCD</t>
    </r>
  </si>
  <si>
    <t>Hendry</t>
  </si>
  <si>
    <t>SM - Awie
SM - Perdana
FI-Endah
SC - Dodik</t>
  </si>
  <si>
    <t>SC - Mita
SM - Hendry
SM - Bowo
FI-Rike
FI-Januar</t>
  </si>
  <si>
    <t>- Part Store
- Quotation
- Sales Order
- Delivery Order
- Invoice
- Faktur Pajak
- Payment</t>
  </si>
  <si>
    <r>
      <t xml:space="preserve">- Interface from Part Store -&gt; Quotation
- Automatic Salesman + Business Area Determination
- Back Order </t>
    </r>
    <r>
      <rPr>
        <sz val="10"/>
        <color rgb="FF0070C0"/>
        <rFont val="Calibri"/>
        <family val="2"/>
        <scheme val="minor"/>
      </rPr>
      <t>PO (CAT)
- PO CAT Submission
- GI + Picking + Packing in Warehouse
- BO Fill Up 
- Print Shipping List 
- Gate Pass</t>
    </r>
    <r>
      <rPr>
        <sz val="10"/>
        <color theme="1"/>
        <rFont val="Calibri"/>
        <family val="2"/>
        <scheme val="minor"/>
      </rPr>
      <t xml:space="preserve">
- Emergency Freight Charge (as proposed)
- Part Store Discount
- Quotation Form Printing
- Invoice Form Printing
- Download CSV
- Upload CSV to DJP
- Print Faktur Pajak
- Payment Posting
</t>
    </r>
    <r>
      <rPr>
        <sz val="10"/>
        <color rgb="FF0070C0"/>
        <rFont val="Calibri"/>
        <family val="2"/>
        <scheme val="minor"/>
      </rPr>
      <t>- Shipment international CKB
- Shipment local CKB
- ETV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B050"/>
        <rFont val="Calibri"/>
        <family val="2"/>
        <scheme val="minor"/>
      </rPr>
      <t>-Allocation of Shipment Cost to Part Number and Plant level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</si>
  <si>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(2) - DMDV, BO PO</t>
    </r>
    <r>
      <rPr>
        <sz val="10"/>
        <color theme="1"/>
        <rFont val="Calibri"/>
        <family val="2"/>
        <scheme val="minor"/>
      </rPr>
      <t xml:space="preserve">
- Trakindo Kit</t>
    </r>
    <r>
      <rPr>
        <sz val="10"/>
        <color rgb="FF0070C0"/>
        <rFont val="Calibri"/>
        <family val="2"/>
        <scheme val="minor"/>
      </rPr>
      <t xml:space="preserve"> - DMDV</t>
    </r>
  </si>
  <si>
    <t>ECC
CAT - PO
CKB</t>
  </si>
  <si>
    <t>October</t>
  </si>
  <si>
    <t>Bowo</t>
  </si>
  <si>
    <t>SM - Ridwan
FI-Dini
SC - Dodik</t>
  </si>
  <si>
    <t>SC - Monica
SM - Bowo
SM - Endy
FI-Rike</t>
  </si>
  <si>
    <t>- Part Store
- Payment
- Sales Order
- Delivery Order
- Invoice
- Faktur Pajak</t>
  </si>
  <si>
    <r>
      <t xml:space="preserve">- Interface from Part Store -&gt; Sales Order
- Automatic Salesman + Business Area Determination
- Credit Block after interfaced to ECC
</t>
    </r>
    <r>
      <rPr>
        <sz val="10"/>
        <color rgb="FF0070C0"/>
        <rFont val="Calibri"/>
        <family val="2"/>
        <scheme val="minor"/>
      </rPr>
      <t>- Back Order PO Subcont
- PO Subcont process - Hose assy
- BO Fill Up 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Payment Posting
</t>
    </r>
    <r>
      <rPr>
        <b/>
        <sz val="10"/>
        <color rgb="FF00B050"/>
        <rFont val="Calibri"/>
        <family val="2"/>
        <scheme val="minor"/>
      </rPr>
      <t>- Credit Block Release</t>
    </r>
    <r>
      <rPr>
        <sz val="10"/>
        <color theme="1"/>
        <rFont val="Calibri"/>
        <family val="2"/>
        <scheme val="minor"/>
      </rPr>
      <t xml:space="preserve">
- Part Store Discount
- Invoice Form Printing
- Download CSV
- Upload CSV to DJP
- Print Faktur Pajak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</si>
  <si>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BO PO Subcont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Non CAT (Mobil Oil) -&gt; DMDV</t>
    </r>
  </si>
  <si>
    <t>SM - Awie
FI-Hendra
SC - Dodik</t>
  </si>
  <si>
    <t>SC - Vika
FI-Rike
FI-Suhandi
SM - Fandi
SM - Vebry</t>
  </si>
  <si>
    <t>- Parts.Cat.Com
- Payment
- Sales Order
- Delivery Order
- Invoice
- Faktur Pajak</t>
  </si>
  <si>
    <t>TU Parts.Cat.Com for Cash Customer</t>
  </si>
  <si>
    <r>
      <t xml:space="preserve">- Interface from Parts.Cat.Com
- Automatic Salesman + Business Area Determination
</t>
    </r>
    <r>
      <rPr>
        <strike/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trike/>
        <sz val="10"/>
        <color theme="1"/>
        <rFont val="Calibri"/>
        <family val="2"/>
        <scheme val="minor"/>
      </rPr>
      <t xml:space="preserve">
- Payment Posting (payment via credit card)
- Invoice Form Printing
- Download CSV
- Upload CSV to DJP
- Print Faktur Pajak</t>
    </r>
  </si>
  <si>
    <r>
      <t>- CAT Premium</t>
    </r>
    <r>
      <rPr>
        <strike/>
        <sz val="10"/>
        <color rgb="FF0070C0"/>
        <rFont val="Calibri"/>
        <family val="2"/>
        <scheme val="minor"/>
      </rPr>
      <t xml:space="preserve"> - DMDV</t>
    </r>
    <r>
      <rPr>
        <strike/>
        <sz val="10"/>
        <color theme="1"/>
        <rFont val="Calibri"/>
        <family val="2"/>
        <scheme val="minor"/>
      </rPr>
      <t xml:space="preserve">
</t>
    </r>
  </si>
  <si>
    <t>propose to cancel due to CAT readiness issue</t>
  </si>
  <si>
    <t>- CAT IP
- Sales Order
- Delivery Order
- Invoice
- Faktur Pajak</t>
  </si>
  <si>
    <r>
      <t xml:space="preserve">- Interface from CAT IP
- Automatic Salesman + Business Area Determination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Invoice Form Printing
- Download CSV
- Upload CSV to DJP
- Print Faktur Pajak
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</si>
  <si>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</si>
  <si>
    <t>Request CAT team to provide the XML few days prior to the SIT schedule</t>
  </si>
  <si>
    <t>SM - Ridwan
FI-Aswin
SC - Meidi</t>
  </si>
  <si>
    <t>SC - Yosea
SM - Bowo
SM - Fandi
FI-Rike</t>
  </si>
  <si>
    <t>- Fill Up
- Delivery (Fill Up)
- Sales Order Issue
- Delivery Order (Issue)
- Invoice
- Faktur Pajak
- Return Order
- Delivery Return
- Return Invoice (for Reman)</t>
  </si>
  <si>
    <r>
      <t xml:space="preserve">- Price Agreement
</t>
    </r>
    <r>
      <rPr>
        <sz val="10"/>
        <color rgb="FF0070C0"/>
        <rFont val="Calibri"/>
        <family val="2"/>
        <scheme val="minor"/>
      </rPr>
      <t>- Convert Premium to Reman</t>
    </r>
    <r>
      <rPr>
        <sz val="10"/>
        <color theme="1"/>
        <rFont val="Calibri"/>
        <family val="2"/>
        <scheme val="minor"/>
      </rPr>
      <t xml:space="preserve">
- Fill-Up  (inc. Backorder)
</t>
    </r>
    <r>
      <rPr>
        <sz val="10"/>
        <color rgb="FF0070C0"/>
        <rFont val="Calibri"/>
        <family val="2"/>
        <scheme val="minor"/>
      </rPr>
      <t>- Back Order Transfer STO
- STO Management (GI Supplying + GI receiving)
- BO fill-up STO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Issue + Invoicing
</t>
    </r>
    <r>
      <rPr>
        <sz val="10"/>
        <color rgb="FF0070C0"/>
        <rFont val="Calibri"/>
        <family val="2"/>
        <scheme val="minor"/>
      </rPr>
      <t xml:space="preserve">- Core Tracking Report
- Core Return - Reman
- Core Bank - Reman </t>
    </r>
    <r>
      <rPr>
        <sz val="10"/>
        <color theme="1"/>
        <rFont val="Calibri"/>
        <family val="2"/>
        <scheme val="minor"/>
      </rPr>
      <t xml:space="preserve">
- Reman All Return Scenario (FULL, PARTIAL, NO CORE)
- Invoice Form Printing
- Download CSV
- Upload CSV to DJP
- Print Faktur Pajak
- Tax Return is Held (customer has not submitted Nota Return yet)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</si>
  <si>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STO</t>
    </r>
    <r>
      <rPr>
        <sz val="10"/>
        <color theme="1"/>
        <rFont val="Calibri"/>
        <family val="2"/>
        <scheme val="minor"/>
      </rPr>
      <t xml:space="preserve">
- CAT Reman </t>
    </r>
    <r>
      <rPr>
        <sz val="10"/>
        <color rgb="FF0070C0"/>
        <rFont val="Calibri"/>
        <family val="2"/>
        <scheme val="minor"/>
      </rPr>
      <t>- Convert from Premium (3 stock)</t>
    </r>
  </si>
  <si>
    <t>SM - Ridwan
SM - Perdana
FI-Hendra
SC - Iwan</t>
  </si>
  <si>
    <t>SC - Ariyanto
SM - Hendry
SM - Elis
FI-Suhandi
FI-Laras</t>
  </si>
  <si>
    <t>- PO  to CAT
- Sales Order
- Delivery Order
- Invoice
- Faktur Pajak
- Return Order
- Delivery Return
- Return Invoice (for Reman)</t>
  </si>
  <si>
    <r>
      <rPr>
        <sz val="10"/>
        <color rgb="FF0070C0"/>
        <rFont val="Calibri"/>
        <family val="2"/>
        <scheme val="minor"/>
      </rPr>
      <t>- PO CAT submission (for KPC)
- CAT Invoice
- GR KPC (special menu)</t>
    </r>
    <r>
      <rPr>
        <sz val="10"/>
        <color theme="1"/>
        <rFont val="Calibri"/>
        <family val="2"/>
        <scheme val="minor"/>
      </rPr>
      <t xml:space="preserve">
- Split line item in SO (max. 60 lines and separate reman)
- Invoicing + Form Printing
</t>
    </r>
    <r>
      <rPr>
        <sz val="10"/>
        <color rgb="FF0070C0"/>
        <rFont val="Calibri"/>
        <family val="2"/>
        <scheme val="minor"/>
      </rPr>
      <t>- KPC Delivery &amp; Invoice form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GR PO (for KPC)</t>
    </r>
    <r>
      <rPr>
        <sz val="10"/>
        <color theme="1"/>
        <rFont val="Calibri"/>
        <family val="2"/>
        <scheme val="minor"/>
      </rPr>
      <t xml:space="preserve">
- Core Tracking Report
</t>
    </r>
    <r>
      <rPr>
        <sz val="10"/>
        <color rgb="FF0070C0"/>
        <rFont val="Calibri"/>
        <family val="2"/>
        <scheme val="minor"/>
      </rPr>
      <t>- Core return - Reman TUS
- Core Bank - Reman TUS</t>
    </r>
    <r>
      <rPr>
        <sz val="10"/>
        <color theme="1"/>
        <rFont val="Calibri"/>
        <family val="2"/>
        <scheme val="minor"/>
      </rPr>
      <t xml:space="preserve">
- Reman All Return Scenario (FULL, PARTIAL, NO CORE)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</si>
  <si>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(more than 60)</t>
    </r>
    <r>
      <rPr>
        <sz val="10"/>
        <color theme="1"/>
        <rFont val="Calibri"/>
        <family val="2"/>
        <scheme val="minor"/>
      </rPr>
      <t xml:space="preserve">
- CAT Reman </t>
    </r>
    <r>
      <rPr>
        <sz val="10"/>
        <color rgb="FF0070C0"/>
        <rFont val="Calibri"/>
        <family val="2"/>
        <scheme val="minor"/>
      </rPr>
      <t>(3 Stock)</t>
    </r>
  </si>
  <si>
    <t>SM - Awie 
FI-Dini
SC - Iwan F</t>
  </si>
  <si>
    <t>SC - Yosea
SM - Vebry
SM - Endy
FI-Laras</t>
  </si>
  <si>
    <r>
      <t xml:space="preserve">- Contract
- Service Order Internal
- Service Confirmation
- Sales Return
- Contract Billing
</t>
    </r>
    <r>
      <rPr>
        <b/>
        <sz val="10"/>
        <rFont val="Calibri"/>
        <family val="2"/>
        <scheme val="minor"/>
      </rPr>
      <t>- Invoice consolidation (consolidate invoice from provided data parts &amp; labor misc).</t>
    </r>
  </si>
  <si>
    <r>
      <t xml:space="preserve">- Create Contract Master Data
- MARC Service Order created from interface AMT
</t>
    </r>
    <r>
      <rPr>
        <sz val="10"/>
        <color rgb="FFFF0000"/>
        <rFont val="Calibri"/>
        <family val="2"/>
        <scheme val="minor"/>
      </rPr>
      <t>- TUID not registered in SAP but the physical unit is available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Manually entered service team in service order
- Automatic determination of plant based on service team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Contract Price (Customer has agreement)
- PEX All Return Scenario (FULL, PARTIAL) + Rebuild
- OWSS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Contract confirmation billing including different currency
- Consolidated contract billing
- Split invoice parts &amp; labor misc
- Step rate billing
- Minimum charge/abonnement billing
- Core tracking report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
-MARC Back-Up Unit Depreciation
-Depreciation Cost Distribution to Contract IO
-MARC Revenue Posting
-Contract IO Settlement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</si>
  <si>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PEX Parts (MARC)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Standard job</t>
    </r>
  </si>
  <si>
    <t>CRM
ECC
AMT(a,b)</t>
  </si>
  <si>
    <t>09 - September</t>
  </si>
  <si>
    <t>Pujo</t>
  </si>
  <si>
    <t>Dewi</t>
  </si>
  <si>
    <t>- Split invoice (P &amp; L+M)
- Consol P, and consol L+M</t>
  </si>
  <si>
    <t>Business Area : Batuhijau (0R59)
Service Team : 0R01-59.0-FA</t>
  </si>
  <si>
    <t>-Customer
-Equipment
-Contract
-Parts
-Labor
-Misc. Travel Charge
-Misc. OWSS
-Misc. Consumables
-Bay
-Vehicle
-Tools</t>
  </si>
  <si>
    <t>SM - Ridwan
SM - Perdana
FI - Hendra
SC - Rudi</t>
  </si>
  <si>
    <t>SC - Monica
SM - Elis
SM - Fandi
FI-Wie Ing</t>
  </si>
  <si>
    <t>- Customer Master Creation
- Payer Maintenance
- CCR Request
- Interface from GCC for Credit Limit Data</t>
  </si>
  <si>
    <t xml:space="preserve">- Create Sold-to in CRM
- Automatic creation of Ship-to and Payer
- Finance to maintain Payer data in ECC
- Request Credit Limit data via CCR
- Interface from GCC
</t>
  </si>
  <si>
    <t>N/A</t>
  </si>
  <si>
    <t>GCC</t>
  </si>
  <si>
    <t>Aswin</t>
  </si>
  <si>
    <t>We Ing</t>
  </si>
  <si>
    <t xml:space="preserve">FI-Dini
SM - Dwi Seta </t>
  </si>
  <si>
    <t>SM - Leo
 FI-Wie Ing</t>
  </si>
  <si>
    <t>- Quotation
- Sales Order
- Delivery Order
- Invoice
- Faktur Pajak</t>
  </si>
  <si>
    <r>
      <t xml:space="preserve">TU Part Sales - Cancellation Scenario 1: 
1. Reduced Quantity in SO after STO Backorder is Created
</t>
    </r>
    <r>
      <rPr>
        <sz val="10"/>
        <color rgb="FFFF0000"/>
        <rFont val="Calibri"/>
        <family val="2"/>
        <scheme val="minor"/>
      </rPr>
      <t>2. Cancel Line Item after Goods Issue</t>
    </r>
  </si>
  <si>
    <r>
      <t xml:space="preserve">- Directly Create Quotation
- Automatic Salesman + Business Area Determination
</t>
    </r>
    <r>
      <rPr>
        <sz val="10"/>
        <color rgb="FF0070C0"/>
        <rFont val="Calibri"/>
        <family val="2"/>
        <scheme val="minor"/>
      </rPr>
      <t>- Back Order Transfer STO</t>
    </r>
    <r>
      <rPr>
        <sz val="10"/>
        <color theme="1"/>
        <rFont val="Calibri"/>
        <family val="2"/>
        <scheme val="minor"/>
      </rPr>
      <t xml:space="preserve">
- Backorder to Branch -&gt; Generat STR -&gt; STO -&gt; Delete STO
-  NCNR Form in Sales Order
- Adjust Quantity in SO
</t>
    </r>
    <r>
      <rPr>
        <sz val="10"/>
        <color rgb="FFFF0000"/>
        <rFont val="Calibri"/>
        <family val="2"/>
        <scheme val="minor"/>
      </rPr>
      <t>- Cancel Goods Issue -&gt; Delete Particular Line Item in Delivery Order -&gt; Reject Line Item in SO</t>
    </r>
    <r>
      <rPr>
        <sz val="10"/>
        <color theme="1"/>
        <rFont val="Calibri"/>
        <family val="2"/>
        <scheme val="minor"/>
      </rPr>
      <t xml:space="preserve">
- Quotation Form Printing (discount and surcharge combined)
- Invoice Form Printing (discount and surcharge combined)
</t>
    </r>
    <r>
      <rPr>
        <b/>
        <sz val="10"/>
        <color rgb="FF00B050"/>
        <rFont val="Calibri"/>
        <family val="2"/>
        <scheme val="minor"/>
      </rPr>
      <t>- Download CSV
- Upload CSV to DJP
- Print Faktur Pajak</t>
    </r>
  </si>
  <si>
    <r>
      <t xml:space="preserve">- CAT Premium </t>
    </r>
    <r>
      <rPr>
        <sz val="10"/>
        <color rgb="FF0070C0"/>
        <rFont val="Calibri"/>
        <family val="2"/>
        <scheme val="minor"/>
      </rPr>
      <t>(2 parts) - DMDV, BO STO</t>
    </r>
    <r>
      <rPr>
        <sz val="10"/>
        <color theme="1"/>
        <rFont val="Calibri"/>
        <family val="2"/>
        <scheme val="minor"/>
      </rPr>
      <t xml:space="preserve">
</t>
    </r>
  </si>
  <si>
    <t>SM - Ridwan
FI-Hendra
SC - Meidi</t>
  </si>
  <si>
    <t>SC - Monica
SM - Vebry
SM - Tommy
FI-Suhandi</t>
  </si>
  <si>
    <t>- Quotation
- Sales Order 
- Delivery Order
- Invoice
- Return Order
- Delivery Return
- Invoice Return</t>
  </si>
  <si>
    <r>
      <t xml:space="preserve">- Directly Create Quotation
- Customer with EUED
- Automatic Salesman + Business Area Determination (to TU Business Area)
</t>
    </r>
    <r>
      <rPr>
        <sz val="10"/>
        <color rgb="FF0070C0"/>
        <rFont val="Calibri"/>
        <family val="2"/>
        <scheme val="minor"/>
      </rPr>
      <t xml:space="preserve">- Back Order PO (CAT)
- PO Submission (CAT)
- BO Fill up
- Print Shipping List
- Print Gate Pass
</t>
    </r>
    <r>
      <rPr>
        <sz val="10"/>
        <color theme="1"/>
        <rFont val="Calibri"/>
        <family val="2"/>
        <scheme val="minor"/>
      </rPr>
      <t xml:space="preserve">- Emergency Freight Charge (as proposed)
- Credit Limit Checking &amp; Block
- Credit Limit Release (in SO)
- Quotation Form Printing
- NCNR Form Printing
- Invoice Printing
</t>
    </r>
    <r>
      <rPr>
        <sz val="10"/>
        <color rgb="FF0070C0"/>
        <rFont val="Calibri"/>
        <family val="2"/>
        <scheme val="minor"/>
      </rPr>
      <t xml:space="preserve">- Core tracking report
- Return Core - Reman
- Core Bank - Reman
</t>
    </r>
    <r>
      <rPr>
        <b/>
        <sz val="10"/>
        <color rgb="FF00B050"/>
        <rFont val="Calibri"/>
        <family val="2"/>
        <scheme val="minor"/>
      </rPr>
      <t>- Incoming Payment</t>
    </r>
  </si>
  <si>
    <t xml:space="preserve">- CAT Premium
- CAT Reman
</t>
  </si>
  <si>
    <t>SM - Ridwan
 FI-Dini
SC - Meidi</t>
  </si>
  <si>
    <t>SC - Ariyanto 
SM - Tommy
SM - Bowo
FI-Wie Ing
FI-Sonniyah</t>
  </si>
  <si>
    <t>- Sales Order 
- Delivery Order
- Invoice
- Sales Order</t>
  </si>
  <si>
    <r>
      <t xml:space="preserve">- Directly Create Sales Order
- Automatic Salesman + Business Area Determination
- Customer from Cirebon, SO is processed in Jakarta -&gt; Revenue and Salesman to be acknowledged in Cirebon
- Document is incomplete for invoicing until exceeds due date
- Next Sales Order is blocked for the same customer
</t>
    </r>
    <r>
      <rPr>
        <sz val="10"/>
        <color rgb="FF0070C0"/>
        <rFont val="Calibri"/>
        <family val="2"/>
        <scheme val="minor"/>
      </rPr>
      <t>- GI + Picking + Packing in Warehouse 
- Print Shipping List 
- Gate Pass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</si>
  <si>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</si>
  <si>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SM - Awie 
FI-Aswin
SC - Meidi</t>
  </si>
  <si>
    <t>SC - Andi
SM - Tommy
SM - Elis
FI-Laras</t>
  </si>
  <si>
    <t xml:space="preserve">- Sales Order 
- Delivery Order
- Invoice
</t>
  </si>
  <si>
    <r>
      <t xml:space="preserve">TU Part Sales - Cancellation Scenario 2: 
After Sales Order is created (BO already created), Sold-to, Ship-to and Payer is changed -&gt; Create New Sales Order -&gt; Request to SC for transferring SO Stock
</t>
    </r>
    <r>
      <rPr>
        <sz val="10"/>
        <color rgb="FFFF0000"/>
        <rFont val="Calibri"/>
        <family val="2"/>
        <scheme val="minor"/>
      </rPr>
      <t>Is there scenario where PO CAT submit then SO is cancelled?</t>
    </r>
  </si>
  <si>
    <r>
      <t xml:space="preserve">- Directly Create Sales Order
- Cancel 1st SO and create another SO with completely new customer (customer under 1 group)
</t>
    </r>
    <r>
      <rPr>
        <sz val="10"/>
        <color rgb="FF0070C0"/>
        <rFont val="Calibri"/>
        <family val="2"/>
        <scheme val="minor"/>
      </rPr>
      <t>- Transfer posting between SO Stock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GI + Picking + Packing in Warehouse 
- Print Shipping List 
- Gate Pass</t>
    </r>
    <r>
      <rPr>
        <sz val="10"/>
        <color theme="1"/>
        <rFont val="Calibri"/>
        <family val="2"/>
        <scheme val="minor"/>
      </rPr>
      <t xml:space="preserve">
</t>
    </r>
  </si>
  <si>
    <t>SM - Ridwan
FI-Aswin
SC - Rudi</t>
  </si>
  <si>
    <t>SC - Ariyanto
SM - Leo
SM - Endy
FI-Laras</t>
  </si>
  <si>
    <t>- Invoice</t>
  </si>
  <si>
    <t>- BO -&gt; Emergency Charge (after 1st Invoice, adjust the emergency charge)</t>
  </si>
  <si>
    <t>Elis</t>
  </si>
  <si>
    <t>SM - Awie 
FI-Aswin</t>
  </si>
  <si>
    <t>SM - Elis
SM - Fandi
FI-Rike</t>
  </si>
  <si>
    <t>- Return Order
- Delivery Return
- Invoice Return</t>
  </si>
  <si>
    <r>
      <t xml:space="preserve">
'- Return Order 
</t>
    </r>
    <r>
      <rPr>
        <sz val="10"/>
        <color rgb="FF0070C0"/>
        <rFont val="Calibri"/>
        <family val="2"/>
        <scheme val="minor"/>
      </rPr>
      <t xml:space="preserve">- GR &amp; Put away
</t>
    </r>
    <r>
      <rPr>
        <b/>
        <sz val="10"/>
        <color rgb="FF00B050"/>
        <rFont val="Calibri"/>
        <family val="2"/>
        <scheme val="minor"/>
      </rPr>
      <t>- Nota Retur Montoring Process
- Generate csv for Nota Retur
- Upload to DJP</t>
    </r>
  </si>
  <si>
    <t>- CAT Premium</t>
  </si>
  <si>
    <t>Fandy</t>
  </si>
  <si>
    <t>SM - Ci Awi
FI-Aswin
SC - Dodik</t>
  </si>
  <si>
    <t>SC - Shella
SM -  Fandi
SM - Leo
FI-Rike</t>
  </si>
  <si>
    <t>- Parts Planning
- Committed demand Report</t>
  </si>
  <si>
    <t>- Users Input data committed demand
- Approve committed demand
- Submit committed demand to ICS
- Update Header
- Update Item &amp; Quantity
- Resubmit
- Report: comitted demand list
- Report: Report Parts for Event - Planning vs Actual
- Report: Commited demand forecast accuracy report</t>
  </si>
  <si>
    <t>- Planned event
- Commodity</t>
  </si>
  <si>
    <t>ECC
ICS</t>
  </si>
  <si>
    <t>August /September</t>
  </si>
  <si>
    <t>SC - Rudi</t>
  </si>
  <si>
    <t>SC - Vika</t>
  </si>
  <si>
    <r>
      <t xml:space="preserve">- Retrieve demand from AMT
- Submit committed demand to ICS
- Report: comitted demand list
- Report: Report Parts for Event - Planning vs Actual
- Report: Commited demand forecast 
</t>
    </r>
    <r>
      <rPr>
        <sz val="10"/>
        <color rgb="FFFF0000"/>
        <rFont val="Calibri"/>
        <family val="2"/>
        <scheme val="minor"/>
      </rPr>
      <t>- Surplus &amp; aging committed demand</t>
    </r>
  </si>
  <si>
    <t>- AMT</t>
  </si>
  <si>
    <t>SC - Yosea</t>
  </si>
  <si>
    <r>
      <t xml:space="preserve">- Users Input data committed demand by upload tools
- Cancel item
- Approve committed demand
- Submit committed demand to ICS
- Report: comitted demand list
- Report: Report Parts for Event - Planning vs Actual
- Report: Commited demand forecast 
</t>
    </r>
    <r>
      <rPr>
        <sz val="10"/>
        <color rgb="FFFF0000"/>
        <rFont val="Calibri"/>
        <family val="2"/>
        <scheme val="minor"/>
      </rPr>
      <t>- Obselete stock</t>
    </r>
  </si>
  <si>
    <t>- MPL (PEX)</t>
  </si>
  <si>
    <t>SC - Mita</t>
  </si>
  <si>
    <t>- Supply Planning
- Shipment</t>
  </si>
  <si>
    <r>
      <t xml:space="preserve">- ICS Interfaced data 
- Order Method checking, error log report
- Auto PR Creation
- PR - PO Convertion
- PO Stock submission to CAT
- PO Stock to Vendor - Non CAT
- Invoicing from Vendor
- Goods Receipt + Put away
- Pop up mail to warehousel leader for discrepancy
- Perform PSDN for ex CAT (ANTARES)
</t>
    </r>
    <r>
      <rPr>
        <strike/>
        <sz val="10"/>
        <rFont val="Calibri"/>
        <family val="2"/>
        <scheme val="minor"/>
      </rPr>
      <t>- Shipment Parts - International CKB
- Shipment Parts - Local CKB
- ETV</t>
    </r>
  </si>
  <si>
    <t>- CAT
- NON CAT</t>
  </si>
  <si>
    <r>
      <t xml:space="preserve">ECC
ICS
CAT - PO
</t>
    </r>
    <r>
      <rPr>
        <strike/>
        <sz val="10"/>
        <color theme="1"/>
        <rFont val="Calibri"/>
        <family val="2"/>
        <scheme val="minor"/>
      </rPr>
      <t>CKB</t>
    </r>
  </si>
  <si>
    <t>SC - Meidi</t>
  </si>
  <si>
    <t>SC - Rizki</t>
  </si>
  <si>
    <t>SC - Meidi
FI-Endah</t>
  </si>
  <si>
    <t>SC - Rizki
FI-Dini</t>
  </si>
  <si>
    <r>
      <t xml:space="preserve">- Continue INT-PSC-003
- STR - STO Convertion
- STO Management (GI supplying + GR receiving)
- Perform Picking
(auto print Pick Tag Label &amp; Bahasa Label)
- Perform Picking for discrepancy
(auto print Pick Tag Label &amp; Bahasa Label-option, </t>
    </r>
    <r>
      <rPr>
        <sz val="10"/>
        <rFont val="Calibri"/>
        <family val="2"/>
        <scheme val="minor"/>
      </rPr>
      <t>auto move to differences bin for discrepancy items)</t>
    </r>
    <r>
      <rPr>
        <sz val="10"/>
        <color theme="1"/>
        <rFont val="Calibri"/>
        <family val="2"/>
        <scheme val="minor"/>
      </rPr>
      <t xml:space="preserve">
- Perform Packing (Print Packing Label)
- GI from Supplying
- Print Shipping List
- Print Gate passs
</t>
    </r>
    <r>
      <rPr>
        <strike/>
        <sz val="10"/>
        <color theme="1"/>
        <rFont val="Calibri"/>
        <family val="2"/>
        <scheme val="minor"/>
      </rPr>
      <t>- Shipment Parts - Local  CKB</t>
    </r>
    <r>
      <rPr>
        <sz val="10"/>
        <color theme="1"/>
        <rFont val="Calibri"/>
        <family val="2"/>
        <scheme val="minor"/>
      </rPr>
      <t xml:space="preserve">
- GR in Receiving + Put away
- Perform TP for short/over from/to sender branch
- Pop up mail to warehousel leader both branches for discrepancy
</t>
    </r>
    <r>
      <rPr>
        <strike/>
        <sz val="10"/>
        <color theme="1"/>
        <rFont val="Calibri"/>
        <family val="2"/>
        <scheme val="minor"/>
      </rPr>
      <t>- ETV</t>
    </r>
  </si>
  <si>
    <r>
      <t xml:space="preserve">ECC
ICS
</t>
    </r>
    <r>
      <rPr>
        <strike/>
        <sz val="10"/>
        <color theme="1"/>
        <rFont val="Calibri"/>
        <family val="2"/>
        <scheme val="minor"/>
      </rPr>
      <t>CKB</t>
    </r>
  </si>
  <si>
    <r>
      <t xml:space="preserve">- PO manual creation
- PO Stock submission to CAT
- Invoicing from Vendor (CAT)
</t>
    </r>
    <r>
      <rPr>
        <sz val="10"/>
        <rFont val="Calibri"/>
        <family val="2"/>
        <scheme val="minor"/>
      </rPr>
      <t>- Shipment Parts - International non CKB
- Shipment Parts - Local non CKB
- Goods Receipt + Put away
- Manual Invoice Freight</t>
    </r>
  </si>
  <si>
    <r>
      <t xml:space="preserve">- CAT uplift order
</t>
    </r>
    <r>
      <rPr>
        <sz val="10"/>
        <rFont val="Calibri"/>
        <family val="2"/>
        <scheme val="minor"/>
      </rPr>
      <t>- FDO</t>
    </r>
  </si>
  <si>
    <t>SC - Dimas</t>
  </si>
  <si>
    <t>SC - Dimas
FI-Dini</t>
  </si>
  <si>
    <t>Stock Return</t>
  </si>
  <si>
    <r>
      <t xml:space="preserve">- Generate PRR suggestion List
- Proposed it to CAT via E-mail
- Get CAT approval
- Create PO Return
- Generate Outbound Delivery
- GI + Picking + Packing in Warehouse
- Print Shipping list
- Print Gate pass
</t>
    </r>
    <r>
      <rPr>
        <sz val="10"/>
        <color rgb="FFFF0000"/>
        <rFont val="Calibri"/>
        <family val="2"/>
        <scheme val="minor"/>
      </rPr>
      <t xml:space="preserve">- Get CAT CSX Invoice (by interfaced)
</t>
    </r>
    <r>
      <rPr>
        <b/>
        <sz val="10"/>
        <color rgb="FF00B050"/>
        <rFont val="Calibri"/>
        <family val="2"/>
        <scheme val="minor"/>
      </rPr>
      <t>- CAT SOA Processing for PRR Claim</t>
    </r>
  </si>
  <si>
    <t>CAT</t>
  </si>
  <si>
    <t>SC - Dodik</t>
  </si>
  <si>
    <t>SC - Shella</t>
  </si>
  <si>
    <t>SC - Dodik
FI-Endah</t>
  </si>
  <si>
    <t>SC - Shella
FI-Januar</t>
  </si>
  <si>
    <r>
      <t xml:space="preserve">Parts Return Authorization (PRA)
</t>
    </r>
    <r>
      <rPr>
        <sz val="10"/>
        <color rgb="FFFF0000"/>
        <rFont val="Calibri"/>
        <family val="2"/>
        <scheme val="minor"/>
      </rPr>
      <t>SPM interface</t>
    </r>
    <r>
      <rPr>
        <sz val="10"/>
        <color theme="1"/>
        <rFont val="Calibri"/>
        <family val="2"/>
        <scheme val="minor"/>
      </rPr>
      <t xml:space="preserve">
</t>
    </r>
  </si>
  <si>
    <r>
      <t xml:space="preserve">- Generate PRA Initial Proposal 
-  Summarize PRA Initial Proposal (manually) 
- Get Management Approval (manually)
- Send PRA Initial Proposal
- Get CAT Approval (PRA No)
- Update PRA No 
- Send PRA Final Proposal 
- Get CAT feedback (Pink Tag)
- Distribute the Pink Tag (manually)
- Create PO Return
- Generate Outbound Delivery
- GI + Picking + Packing in Warehouse
- Print Shipping List
- Print Gate Pass
- PRA Final List Submission**
- Get CAT CSX Invoice (by interfaced)**
- Scrapping
</t>
    </r>
    <r>
      <rPr>
        <b/>
        <sz val="10"/>
        <color rgb="FF00B050"/>
        <rFont val="Calibri"/>
        <family val="2"/>
        <scheme val="minor"/>
      </rPr>
      <t>- CAT SOA Processing for PRA Claim</t>
    </r>
  </si>
  <si>
    <t>PRA Type B  --&gt; Scrapping
PR Type C --&gt; Shipping</t>
  </si>
  <si>
    <t>ECC
CAT - SPM</t>
  </si>
  <si>
    <t>SC - Monica</t>
  </si>
  <si>
    <t>SC - Dodik
FI-Dini</t>
  </si>
  <si>
    <t>SC - Monica
FI-Januar</t>
  </si>
  <si>
    <t>Internal Subcontracting</t>
  </si>
  <si>
    <t>- PO Internal Subcontracting
- Back Order PO (CAT)
- PO CAT Submission
- GR PO
- Back Order Transfer STO
- STO Management (GI supplying + GR receiving)
- Print Shipping List
- Print Gate Pass
- GI + Picking 
- GR PO Subcont</t>
  </si>
  <si>
    <t>Hose Assy
CAT Parts</t>
  </si>
  <si>
    <t xml:space="preserve">August </t>
  </si>
  <si>
    <t>SC - Iwan</t>
  </si>
  <si>
    <t xml:space="preserve">SC - Vika </t>
  </si>
  <si>
    <t>Stock Take</t>
  </si>
  <si>
    <t>- Initiate PID
- Initiate Count
- Initiate recount
- Picking for SO (should be failed)
- print bahasa label manually refere to OD
- print BAST manually refere to OD
- Inventory adjustment WM
- Inventory adjustment IM
- Perform upload tool for Picking
(no print for pick tag &amp; bahasa label)</t>
  </si>
  <si>
    <r>
      <t>- Perform Core Bank Check
- Create PO Return
- Picking packing for core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Shipment Outbound CKB
- ETV
</t>
    </r>
    <r>
      <rPr>
        <b/>
        <sz val="10"/>
        <color rgb="FF00B050"/>
        <rFont val="Calibri"/>
        <family val="2"/>
        <scheme val="minor"/>
      </rPr>
      <t>- Allocation of Freight &amp; Handling Cost to Parts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CORE Payment by CAT
- CAT SOA Processing for CORE Claim</t>
    </r>
  </si>
  <si>
    <t>- CAT Reman</t>
  </si>
  <si>
    <t>ECC
CAT - CCR
CKB</t>
  </si>
  <si>
    <t>SC - Ariyanto</t>
  </si>
  <si>
    <t>SC - Ariyanto
FI-Januar</t>
  </si>
  <si>
    <t>Parts Cost Planning</t>
  </si>
  <si>
    <t>-Create Prerequisite Master data (Part Master, PIR,  MM Condition Records, Cost Component %, Source List)
- Perform Standard Cost Calculation
- Mark Cost Estimate
- Release Cost Estimate</t>
  </si>
  <si>
    <t>- CAT
- Non CAT
- REMAN
- REMAN Local
- Salvage
- Used</t>
  </si>
  <si>
    <r>
      <t xml:space="preserve">ECC
</t>
    </r>
    <r>
      <rPr>
        <sz val="10"/>
        <color rgb="FF0000CC"/>
        <rFont val="Calibri"/>
        <family val="2"/>
        <scheme val="minor"/>
      </rPr>
      <t>CAT - Master Data</t>
    </r>
  </si>
  <si>
    <t>FI-Rike</t>
  </si>
  <si>
    <t xml:space="preserve">FI-Endah
SC - Meidi
</t>
  </si>
  <si>
    <t>FI-Rike
SC - Mita
SC - Adrianus</t>
  </si>
  <si>
    <t>ECC
CAT - Master Data</t>
  </si>
  <si>
    <t xml:space="preserve">FI-Endah
SC - Rudi
</t>
  </si>
  <si>
    <t>- Create Prerequisite Master data (Part Master, PIR,  MM Condition Records, Cost Component %, Source List, BOM)
- Perform Standard Cost Calculation
- Mark Cost Estimate
- Release Cost Estimate</t>
  </si>
  <si>
    <t>- Kit
- Hose Assembly
- Standard Group</t>
  </si>
  <si>
    <t>- Create Prerequisite Master data (Part Master, PIR,  MM Condition Records, Cost Component %, Source List, Standard Job Template)
- Perform Standard Cost Calculation
- Mark Cost Estimate
- Release Cost Estimate</t>
  </si>
  <si>
    <t>- Full Life Component</t>
  </si>
  <si>
    <t xml:space="preserve">FI-Endah
SC - Iwan F
</t>
  </si>
  <si>
    <t>FI-Rike
SC - Adrianus</t>
  </si>
  <si>
    <t>- Seeding of Full Life Component
- Seeding of MARC Support Component
- Sedding of Product Problem Support Component</t>
  </si>
  <si>
    <t>- Full Life Component
- MARC Support Component
- Product Problem Support Component</t>
  </si>
  <si>
    <t>Rudi</t>
  </si>
  <si>
    <t>FI-Grace</t>
  </si>
  <si>
    <t xml:space="preserve">SC - Rudi
</t>
  </si>
  <si>
    <t>SC - Monica
FI-Grace</t>
  </si>
  <si>
    <t>- Reconciliation of Inventory Balance MM vs. FI
- GR/IR Clearing
- GR/IR Reclassification
- Asset Depreciation for MARC Backup Unit
- Execute Distribution Cycle for MARC Backup Unit
- Execute Parts Actual Cost Allocation
- Material Ledger Closing
- Service Order WIP Posting
- Service Order Cost Settlement
- Contract Unit IO Results Analysis
- Contract Unit IO Settlement
- CO-PA Valuation</t>
  </si>
  <si>
    <t>November</t>
  </si>
  <si>
    <t>FI-Adrian</t>
  </si>
  <si>
    <t>FI-Hendra</t>
  </si>
  <si>
    <t>FI-Rike
FI-Laras
FI-Harris</t>
  </si>
  <si>
    <r>
      <t xml:space="preserve">- Service Request 
- Quotation External
- Service Order External
- Purchase Requisition (OWSS)
- Purchase Order (OWSS)
- Service Confirmation
- Delivery Order (outbound delivery)
</t>
    </r>
    <r>
      <rPr>
        <sz val="10"/>
        <color rgb="FFFF0000"/>
        <rFont val="Calibri"/>
        <family val="2"/>
        <scheme val="minor"/>
      </rPr>
      <t>- Sales Return</t>
    </r>
    <r>
      <rPr>
        <sz val="10"/>
        <rFont val="Calibri"/>
        <family val="2"/>
        <scheme val="minor"/>
      </rPr>
      <t xml:space="preserve">
- Invoice
</t>
    </r>
    <r>
      <rPr>
        <b/>
        <strike/>
        <sz val="10"/>
        <rFont val="Calibri"/>
        <family val="2"/>
        <scheme val="minor"/>
      </rPr>
      <t>(Invoice to be Consolidated)</t>
    </r>
  </si>
  <si>
    <r>
      <t xml:space="preserve">- Initiated by Customer PO
- Service Request
- Service Quotation External
- No standard job
</t>
    </r>
    <r>
      <rPr>
        <b/>
        <sz val="10"/>
        <color rgb="FFFF0000"/>
        <rFont val="Calibri"/>
        <family val="2"/>
        <scheme val="minor"/>
      </rPr>
      <t>- Interface to create backlog in HID</t>
    </r>
    <r>
      <rPr>
        <sz val="10"/>
        <color theme="1"/>
        <rFont val="Calibri"/>
        <family val="2"/>
        <scheme val="minor"/>
      </rPr>
      <t xml:space="preserve">
- Interface to SIS to get parts data
- Automatic determination of sales office based on equipment location (ship to party)
- Service Order External
- Automatic determination of plant based on service team
</t>
    </r>
    <r>
      <rPr>
        <sz val="10"/>
        <color rgb="FF00B050"/>
        <rFont val="Calibri"/>
        <family val="2"/>
        <scheme val="minor"/>
      </rPr>
      <t>- Credit limit &amp; overdue check</t>
    </r>
    <r>
      <rPr>
        <strike/>
        <sz val="10"/>
        <color rgb="FF00B050"/>
        <rFont val="Calibri"/>
        <family val="2"/>
        <scheme val="minor"/>
      </rPr>
      <t xml:space="preserve"> &amp; block</t>
    </r>
    <r>
      <rPr>
        <i/>
        <u/>
        <sz val="10"/>
        <color rgb="FF00B050"/>
        <rFont val="Calibri"/>
        <family val="2"/>
        <scheme val="minor"/>
      </rPr>
      <t xml:space="preserve"> pass</t>
    </r>
    <r>
      <rPr>
        <sz val="10"/>
        <color rgb="FF00B050"/>
        <rFont val="Calibri"/>
        <family val="2"/>
        <scheme val="minor"/>
      </rPr>
      <t xml:space="preserve">
- Overdue release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Backorder PO (CAT)
- PO CAT Submission
- Grief Acknowledgement
- BO Fill Up 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sz val="10"/>
        <color rgb="FF0070C0"/>
        <rFont val="Calibri"/>
        <family val="2"/>
        <scheme val="minor"/>
      </rPr>
      <t>- NCNR form printing</t>
    </r>
    <r>
      <rPr>
        <sz val="10"/>
        <color theme="1"/>
        <rFont val="Calibri"/>
        <family val="2"/>
        <scheme val="minor"/>
      </rPr>
      <t xml:space="preserve">
- Resource planning (tools, bay, vehicle)
</t>
    </r>
    <r>
      <rPr>
        <b/>
        <sz val="10"/>
        <color rgb="FFFF0000"/>
        <rFont val="Calibri"/>
        <family val="2"/>
        <scheme val="minor"/>
      </rPr>
      <t>- EMP planning &amp; scheduling
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Travel Charge
- Travel Expense
- Consumables
- Travel KM
- Travel time &gt;6hours</t>
    </r>
    <r>
      <rPr>
        <sz val="10"/>
        <color theme="1"/>
        <rFont val="Calibri"/>
        <family val="2"/>
        <scheme val="minor"/>
      </rPr>
      <t xml:space="preserve">
- Service Confirmation
- Mass Entry Service Confirmation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Sales Return - Reman All Return Scenario (FULL, PARTIAL, NO CORE)
- Core Tracking Report
- Core Return - CAT Reman
- Core Bank - CAT Reman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Invoicing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-OWSS Invoice
-- Transmittal Advice Processing
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</si>
  <si>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- 1 DMDV (for alternative), 1 BO PO</t>
    </r>
    <r>
      <rPr>
        <sz val="10"/>
        <color theme="1"/>
        <rFont val="Calibri"/>
        <family val="2"/>
        <scheme val="minor"/>
      </rPr>
      <t xml:space="preserve">
- Reman </t>
    </r>
    <r>
      <rPr>
        <sz val="10"/>
        <color rgb="FF0070C0"/>
        <rFont val="Calibri"/>
        <family val="2"/>
        <scheme val="minor"/>
      </rPr>
      <t>- 3 stock DMDV</t>
    </r>
  </si>
  <si>
    <r>
      <t xml:space="preserve">CRM,
ECC
HID(a)
SIS(a)
</t>
    </r>
    <r>
      <rPr>
        <sz val="10"/>
        <color rgb="FF0000CC"/>
        <rFont val="Calibri"/>
        <family val="2"/>
        <scheme val="minor"/>
      </rPr>
      <t>CAT - PO</t>
    </r>
  </si>
  <si>
    <t>Notes untuk:
 HID readiness - Outbound interface
CAT Interface
Credit limit diganti menjadi PASS
CAT - Scenario</t>
  </si>
  <si>
    <t>Business Area : Jakarta BSD (0A10)
Service Team : 0A02-10.0-SA</t>
  </si>
  <si>
    <t>-Customer :
PT. PERTAMINA DRILLING SERVICE
-Equipment :
MODEL - 3512C
PREFIX -  LLF
SN - LLF00215
-Credit Status
-Parts :
1022240 - CONTROL GP
1946724 - SENSOR
-Labor :
MAD ZAINUDIN
MARDIANTO
-Misc Travel Charge
-Misc OWSS
-Misc. Consumables
-Bay
-Vehicle
-Tools</t>
  </si>
  <si>
    <t xml:space="preserve">CS-Sofian
CS-Rahim
FI-Dini
SM - Awie
sc-Meidi </t>
  </si>
  <si>
    <t>CS-Henny
CS-Alif
SC - Yosea
FI-Rike
FI-Harris
SM - Vebry
SC - Yosea</t>
  </si>
  <si>
    <r>
      <t xml:space="preserve">- Service Request 
- Quotation External
- Service Order External
- Supplemental Quotation
- Service Confirmation
- Delivery Order (outbound delivery)
- Invoice
</t>
    </r>
    <r>
      <rPr>
        <b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</t>
    </r>
    <r>
      <rPr>
        <b/>
        <sz val="10"/>
        <rFont val="Calibri"/>
        <family val="2"/>
        <scheme val="minor"/>
      </rPr>
      <t>(Invoice Consolidation with parts invoice)</t>
    </r>
  </si>
  <si>
    <r>
      <t xml:space="preserve">- Initiated by Customer PO
- Service Request
- Service Quotation External
- Automatic determination of sales office based on equipment location (ship to party)
- Print Quotation
- Service Order External
- Automatic determination of plant based on service team
- Credit limit </t>
    </r>
    <r>
      <rPr>
        <strike/>
        <sz val="10"/>
        <color theme="1"/>
        <rFont val="Calibri"/>
        <family val="2"/>
        <scheme val="minor"/>
      </rPr>
      <t>pass</t>
    </r>
    <r>
      <rPr>
        <sz val="10"/>
        <color theme="1"/>
        <rFont val="Calibri"/>
        <family val="2"/>
        <scheme val="minor"/>
      </rPr>
      <t xml:space="preserve"> </t>
    </r>
    <r>
      <rPr>
        <i/>
        <u/>
        <sz val="10"/>
        <color theme="1"/>
        <rFont val="Calibri"/>
        <family val="2"/>
        <scheme val="minor"/>
      </rPr>
      <t>block</t>
    </r>
    <r>
      <rPr>
        <sz val="10"/>
        <color theme="1"/>
        <rFont val="Calibri"/>
        <family val="2"/>
        <scheme val="minor"/>
      </rPr>
      <t xml:space="preserve">
- On hand only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Supplemental quotation (internal &amp; external)
- Servive Confirmation
- Invoicing (consolidation)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month)+</t>
    </r>
  </si>
  <si>
    <t>CRM
ECC</t>
  </si>
  <si>
    <t>Audy</t>
  </si>
  <si>
    <t>Erwin</t>
  </si>
  <si>
    <t>Issue on Supplemental Quotation as it may impact FI
Credit limit diganti menjadi  BLOCK
- Consol with parts order</t>
  </si>
  <si>
    <t>-Customer :
-Equipment :
-Credit Status
-Parts
-Labor
-Misc. Travel Charge
-Misc. OWSS
-Misc. Consumables
-Bay
-Vehicle
-Tools</t>
  </si>
  <si>
    <t>CS-Meddy
CS-Heris
FI-Hendra
SC-Meidi</t>
  </si>
  <si>
    <t>CS-Richard
CS-Farah
SC - Shella
FI-Wie Ing
FI-Suhandi
SM - Endy</t>
  </si>
  <si>
    <r>
      <t xml:space="preserve">- Service Request 
- Quotation External
- Service Order External
- Supplemental Quotation
- Service Confirmation
- Delivery Order (outbound delivery)
- Invoice
</t>
    </r>
    <r>
      <rPr>
        <b/>
        <strike/>
        <sz val="10"/>
        <rFont val="Calibri"/>
        <family val="2"/>
        <scheme val="minor"/>
      </rPr>
      <t>(Invoice to be Consolidated)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Warranty Claim
- Warranty Settlement</t>
    </r>
  </si>
  <si>
    <r>
      <t xml:space="preserve">- Initiated by Customer PO
- Service Request
- Service Quotation External
- Interface to create backlog in HID
- Automatic determination of sales office based on equipment location (ship to party)
- Service Order External
- Automatic determination of plant based on service team
- Credit limit pass
- Split Charging
- On hand only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Additional quotation external
- Service Confirmation
- Invoicing
- Warranty Claim
- Warranty Settlement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</si>
  <si>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</si>
  <si>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CRM
ECC
HID(a)</t>
  </si>
  <si>
    <t>Notes untuk:
Claims -I CAT?</t>
  </si>
  <si>
    <t>-Customer
-Equipment
-Credit Status
-Parts
-Labor
-Misc. Travel Charge
-Misc. OWSS
-Misc. Consumables
-Bay
-Vehicle
-Tools</t>
  </si>
  <si>
    <t>CS-Meddy
CS-Heris
FI-Hendra
SC-Dodik</t>
  </si>
  <si>
    <t>CS-Richard
CS-Farah
SC - Shella
FI-Suhandi, 
FI-Harris
SM - Vebry</t>
  </si>
  <si>
    <r>
      <t xml:space="preserve">- Service Request 
- Quotation External
- Service Order External
- Supplemental Quotation (internal)
- Service Confirmation
- Delivery Order (outbound delivery)
</t>
    </r>
    <r>
      <rPr>
        <strike/>
        <sz val="10"/>
        <rFont val="Calibri"/>
        <family val="2"/>
        <scheme val="minor"/>
      </rPr>
      <t>- Invoice</t>
    </r>
    <r>
      <rPr>
        <sz val="10"/>
        <rFont val="Calibri"/>
        <family val="2"/>
        <scheme val="minor"/>
      </rPr>
      <t xml:space="preserve">
- </t>
    </r>
    <r>
      <rPr>
        <b/>
        <sz val="10"/>
        <rFont val="Calibri"/>
        <family val="2"/>
        <scheme val="minor"/>
      </rPr>
      <t>(Invoice to be Consolidated)</t>
    </r>
  </si>
  <si>
    <r>
      <t xml:space="preserve">- Initiated by Customer PO
- Service Request
- Service Quotation External
- Adopt standard job to service quotation
- Automatic determination of sales office based on equipment location (ship to party)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
- Back Order PO Subcont Internal - Kit Build up
- GI + Picking + Packing in Warehouse
- GR Subcont
- Print Shipping List (consolidate)
- Print Gate Pass</t>
    </r>
    <r>
      <rPr>
        <sz val="10"/>
        <color theme="1"/>
        <rFont val="Calibri"/>
        <family val="2"/>
        <scheme val="minor"/>
      </rPr>
      <t xml:space="preserve">
- Additional quotation external
- Service Confirmation
- Miscellaneous Standard Job
</t>
    </r>
    <r>
      <rPr>
        <sz val="10"/>
        <color rgb="FF0070C0"/>
        <rFont val="Calibri"/>
        <family val="2"/>
        <scheme val="minor"/>
      </rPr>
      <t>- Invoicing (to be consolidated)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</si>
  <si>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STO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BO PO Subcont</t>
    </r>
  </si>
  <si>
    <t xml:space="preserve"> HID readiness - Outbound interface
Dependencies on Standard job (changes Field)
- Consol WO and WO</t>
  </si>
  <si>
    <t>-Customer
-Equipment
-Credit Status
-Parts
-Labor
-Misc. Travel Charge
-Misc. OWSS
-Misc. Consumables
-Service order template
-Bay
-Vehicle
-Tools</t>
  </si>
  <si>
    <t>CS-Meddy
CS-Heris
FI-Aswin
SC-Rudi</t>
  </si>
  <si>
    <t>CS-Richard
CS-Farah
SC - Ariyanto
FI-Harris
FI-Suhandi</t>
  </si>
  <si>
    <r>
      <t xml:space="preserve">- Service Request 
- Quotation External
- Service Order External
- Supplemental Quotation (internal)
- Service Confirmation
- Delivery Order (outbound delivery)
- Invoice
</t>
    </r>
    <r>
      <rPr>
        <b/>
        <strike/>
        <sz val="10"/>
        <rFont val="Calibri"/>
        <family val="2"/>
        <scheme val="minor"/>
      </rPr>
      <t>- Invoice consolidation</t>
    </r>
  </si>
  <si>
    <r>
      <t xml:space="preserve">- Initiated by Customer PO
- Service Request
- Service Quotation External
- Automatic determination of sales office based on equipment location (ship to party)
- Service Order External
- Automatic determination of plant based on service team
</t>
    </r>
    <r>
      <rPr>
        <b/>
        <sz val="10"/>
        <color rgb="FFFF0000"/>
        <rFont val="Calibri"/>
        <family val="2"/>
        <scheme val="minor"/>
      </rPr>
      <t>- Merchandising program</t>
    </r>
    <r>
      <rPr>
        <sz val="10"/>
        <color theme="1"/>
        <rFont val="Calibri"/>
        <family val="2"/>
        <scheme val="minor"/>
      </rPr>
      <t xml:space="preserve">
- Credit limit pass
</t>
    </r>
    <r>
      <rPr>
        <sz val="10"/>
        <color rgb="FF0070C0"/>
        <rFont val="Calibri"/>
        <family val="2"/>
        <scheme val="minor"/>
      </rPr>
      <t>- Back Order PO (Non CAT)
- PO Non - CAT Submission
- BO Fill up
- Back Order STO (Other Facility)
- PO Subcont Process
- STO Management (GI supplying + GR receiving)
- BO fill-up STO
- GI + Picking + Packing in Warehouse
- Print Shipping List
- Print Gate Pass</t>
    </r>
    <r>
      <rPr>
        <sz val="10"/>
        <color theme="1"/>
        <rFont val="Calibri"/>
        <family val="2"/>
        <scheme val="minor"/>
      </rPr>
      <t xml:space="preserve">
- Additional quotation external
</t>
    </r>
    <r>
      <rPr>
        <sz val="10"/>
        <color rgb="FF0070C0"/>
        <rFont val="Calibri"/>
        <family val="2"/>
        <scheme val="minor"/>
      </rPr>
      <t>- Sales Return - Reman All Return Scenario (FULL, PARTIAL, NO CORE)
- Core Tracking Report
- Core Return - CAT Reman
- Core Bank - CAT Reman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</si>
  <si>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CAT Reman </t>
    </r>
    <r>
      <rPr>
        <sz val="10"/>
        <color rgb="FF0070C0"/>
        <rFont val="Calibri"/>
        <family val="2"/>
        <scheme val="minor"/>
      </rPr>
      <t>- 3 stock DMDV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Hose Assy</t>
    </r>
    <r>
      <rPr>
        <sz val="10"/>
        <color rgb="FF0070C0"/>
        <rFont val="Calibri"/>
        <family val="2"/>
        <scheme val="minor"/>
      </rPr>
      <t xml:space="preserve"> - BO STO (Other facility)</t>
    </r>
  </si>
  <si>
    <t>Invoice for consolidation
Check dependencies with CKB readiness</t>
  </si>
  <si>
    <t>-Customer
-Equipment
-Credit Status
-Parts
-Labor
-Misc. Travel Charge
-Misc. OWSS
-Misc. Consumables
-Merchandising data
-Bay
-Vehicle
-Tools</t>
  </si>
  <si>
    <t>CS-Meddy
CS-Heris
FI-Hendra
SM - Ridwan
SC-Iwan
SC-Meidi</t>
  </si>
  <si>
    <t>CS-Richard
CS-Farah
SC - Shella
FI-Suhandi
FI-Harris
SM - Fandi</t>
  </si>
  <si>
    <t>- Service Request 
- Quotation Internal
- Service Order Internal
- Service Confirmation
- Delivery Order (outbound delivery)
- Sales Return
- Invoice
- Warranty Claim</t>
  </si>
  <si>
    <r>
      <t xml:space="preserve">- Service Request
</t>
    </r>
    <r>
      <rPr>
        <b/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Backorder PO (CAT)
- PO CAT Submission
- CAT Invoice
- BO Fill Up 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Parts Alternative
- SIMS report submission via interface to Claimsi
- Warranty claim creation via interface to SIMSi
- Warranty settlement via interface
- Recontest
</t>
    </r>
    <r>
      <rPr>
        <sz val="10"/>
        <color rgb="FF0070C0"/>
        <rFont val="Calibri"/>
        <family val="2"/>
        <scheme val="minor"/>
      </rPr>
      <t xml:space="preserve">- Sales Return - Reman
- Core Tracking Report
- Core Return - CAT Reman
- Core Bank - CAT Reman
- PO Return to CAT
- Shipment outbound CKB
- ETV
</t>
    </r>
    <r>
      <rPr>
        <b/>
        <sz val="10"/>
        <color rgb="FF00B050"/>
        <rFont val="Calibri"/>
        <family val="2"/>
        <scheme val="minor"/>
      </rPr>
      <t>-Service Order Cost Settlement
-WIP Posting (if cross month)
-SOA Processing for Warranty Claim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</si>
  <si>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Reman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SOS 508 </t>
    </r>
    <r>
      <rPr>
        <sz val="10"/>
        <color rgb="FF0070C0"/>
        <rFont val="Calibri"/>
        <family val="2"/>
        <scheme val="minor"/>
      </rPr>
      <t xml:space="preserve">- DMDV
</t>
    </r>
    <r>
      <rPr>
        <sz val="10"/>
        <color rgb="FFFF0000"/>
        <rFont val="Calibri"/>
        <family val="2"/>
        <scheme val="minor"/>
      </rPr>
      <t>Return core to core bank?</t>
    </r>
  </si>
  <si>
    <t>CRM
ECC
Claims-i(a)
SIMSi(a)
CKB
CAT - PO
CAT CCR
SPM</t>
  </si>
  <si>
    <t>10 - October</t>
  </si>
  <si>
    <t>Notes: Which type of warranty will be used for IT scenario
Dependencies on SOA Program</t>
  </si>
  <si>
    <t>-Customer
-Equipment
-Warranty status
-Parts
-Labor
-Misc. Travel Charge
-Misc. OWSS
-Misc. Consumables
-Bay
-Vehicle
-Tools</t>
  </si>
  <si>
    <t>CS-Meddy
CS-Heris
FI-Hendra
SM -  Awie
SC-Dodik</t>
  </si>
  <si>
    <t>CS-Richard
CS-Farah
SC - Ariyanto
FI-Harris
FI-Januar
FI-Rike
SM - Hendry</t>
  </si>
  <si>
    <r>
      <t xml:space="preserve">- Product Service Letter 
- Service Request 
- Quotation Internal
- Service Order Internal
- Service Confirmation
- Delivery Order (outbound delivery)
- Invoice
</t>
    </r>
    <r>
      <rPr>
        <b/>
        <sz val="10"/>
        <rFont val="Calibri"/>
        <family val="2"/>
        <scheme val="minor"/>
      </rPr>
      <t>- (Invoice consolidation,  from 004, 034)</t>
    </r>
    <r>
      <rPr>
        <sz val="10"/>
        <rFont val="Calibri"/>
        <family val="2"/>
        <scheme val="minor"/>
      </rPr>
      <t xml:space="preserve">
- Warranty Claim</t>
    </r>
  </si>
  <si>
    <r>
      <t xml:space="preserve">- Initiated by CAT interface PIP to create product service letter
- Interface HID to SAP to create service request &amp; quotation from backlog
- Service request
- Service quotation internal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GI + Picking + Packing in Warehouse
- Print Shipping List 
- Gate Pass
- Invoice consolidation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B050"/>
        <rFont val="Calibri"/>
        <family val="2"/>
        <scheme val="minor"/>
      </rPr>
      <t>- Warranty claim
- Warranty settlement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</si>
  <si>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>- CAT Premium</t>
    </r>
    <r>
      <rPr>
        <sz val="10"/>
        <color rgb="FF0070C0"/>
        <rFont val="Calibri"/>
        <family val="2"/>
        <scheme val="minor"/>
      </rPr>
      <t xml:space="preserve"> - DMDV</t>
    </r>
  </si>
  <si>
    <t>CRM
ECC
HID(a)
CAT(a)
CAT mailbox</t>
  </si>
  <si>
    <t>PSL Interface to store CAT only trakindo only unit
- Consol WO and WO (perform consolidation)</t>
  </si>
  <si>
    <t>-Customer
-Equipment
-Service Letter
-Parts
-Labor
-Misc. Travel Charge
-Misc. OWSS
-Misc. Consumables
-Bay
-Vehicle
-Tools</t>
  </si>
  <si>
    <t>CS-Meddy
CS-Heris
FI-Dini
SC-Iwan F</t>
  </si>
  <si>
    <t>CS-Richard
CS-Farah
SC - Andi
FI-Laras
SM - Elis</t>
  </si>
  <si>
    <t>- Product Service Letter 
- Service Request 
- Quotation External
- Service Order External
- Service Confirmation
- Delivery Order (outbound delivery)
- Invoice
- Warranty Claim</t>
  </si>
  <si>
    <r>
      <t xml:space="preserve">- Initiated by CAT interface PSP to create product service letter
- Interface HID to SAP to create service request &amp; quotation from backlog
- Service request
- Service quotation external
- Print Quotation
- Automatic determination of sales office based on equipment location (ship to party)
- Service order external
- Credit check pass
- Automatic determination of plant based on service team
</t>
    </r>
    <r>
      <rPr>
        <sz val="10"/>
        <color rgb="FF0070C0"/>
        <rFont val="Calibri"/>
        <family val="2"/>
        <scheme val="minor"/>
      </rPr>
      <t xml:space="preserve">- Back Order PO (CAT)
- PO CAT Submission
</t>
    </r>
    <r>
      <rPr>
        <sz val="10"/>
        <color rgb="FF00B050"/>
        <rFont val="Calibri"/>
        <family val="2"/>
        <scheme val="minor"/>
      </rPr>
      <t>-CAT Invoice</t>
    </r>
    <r>
      <rPr>
        <sz val="10"/>
        <color rgb="FF0070C0"/>
        <rFont val="Calibri"/>
        <family val="2"/>
        <scheme val="minor"/>
      </rPr>
      <t xml:space="preserve">
- BO Fill up
- Print Shipping List 
- Gate Pass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Invoicing</t>
    </r>
    <r>
      <rPr>
        <sz val="10"/>
        <color theme="1"/>
        <rFont val="Calibri"/>
        <family val="2"/>
        <scheme val="minor"/>
      </rPr>
      <t xml:space="preserve">
- Split charging
- Warranty claim
- Warranty settlement
</t>
    </r>
    <r>
      <rPr>
        <b/>
        <sz val="10"/>
        <color rgb="FF00B050"/>
        <rFont val="Calibri"/>
        <family val="2"/>
        <scheme val="minor"/>
      </rPr>
      <t>-Service Order Cost Settlement
-WIP Posting (if cross month)
-SOA Processing for CAT Invoice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</si>
  <si>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</t>
    </r>
  </si>
  <si>
    <t>CRM
ECC
HID(a)
CAT(a)
CAT mailbox
CAT - PO</t>
  </si>
  <si>
    <t>PSL Interface to store CAT only trakindo only unit</t>
  </si>
  <si>
    <t>CS-Sofian
CS-Rahim
FI-Aswin
SC-Rudi</t>
  </si>
  <si>
    <t>CS-Henny
CS-Alif
SC - Monica
FI-Harris
FI-Rike
SM - Elis</t>
  </si>
  <si>
    <t>- Service Request 
- Quotation Internal
- Service Order Internal
- Service Confirmation</t>
  </si>
  <si>
    <r>
      <t xml:space="preserve">- Service Request
- Service Quotation Internal
- Automatic determination of sales office based on equipment location (ship to party)
- Service Order Internal
- Automatic determination of plant based on service team
- Service Confirmation
- Attach detach program (R2B)
</t>
    </r>
    <r>
      <rPr>
        <sz val="10"/>
        <color rgb="FFFF0000"/>
        <rFont val="Calibri"/>
        <family val="2"/>
        <scheme val="minor"/>
      </rPr>
      <t xml:space="preserve">- Trigger schedule for revisit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</si>
  <si>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>Lies</t>
  </si>
  <si>
    <t>Suria</t>
  </si>
  <si>
    <t>Notes: Attached and Detached Program R2B</t>
  </si>
  <si>
    <t>-Customer
-Equipment
-Parts
-Labor
-Misc. Travel Charge
-Misc. OWSS
-Misc. Consumables
-Bay
-Vehicle
-Tools</t>
  </si>
  <si>
    <t>CS-Taufiq
CS-Firdaus
FI-Dini
SC-Rudi</t>
  </si>
  <si>
    <t>CS-Indah Puspita
CS-Jaka
SC - Mita
FI-Sonniyah</t>
  </si>
  <si>
    <r>
      <t xml:space="preserve">- Service Request
- Service Quotation Internal
- Automatic determination of sales office based on equipment location (ship to party)
- Service Order Internal
- On hand only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Automatic determination of plant based on service team
- Service Confirmation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</si>
  <si>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</si>
  <si>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CS-Sofian
CS-Rahim
FI-Dini</t>
  </si>
  <si>
    <t>CS-Henny
CS-Alif
SC - Andi
FI-Grace</t>
  </si>
  <si>
    <r>
      <t xml:space="preserve">- Service Request
</t>
    </r>
    <r>
      <rPr>
        <b/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 Order PO (Non CAT)
- PO Non - CAT Submission
- Release PO
- BO Fill up
- Print Shipping List
- Print Gate Pass
- Back Order Transfer STO
- STO Management (GI supplying + GR receiving)
- BO fill-up STO
- Print Shipping List
- Print Gate Pass</t>
    </r>
    <r>
      <rPr>
        <sz val="10"/>
        <color theme="1"/>
        <rFont val="Calibri"/>
        <family val="2"/>
        <scheme val="minor"/>
      </rPr>
      <t xml:space="preserve">
- Service Confirmation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</si>
  <si>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STO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</t>
    </r>
  </si>
  <si>
    <t>CRM
ECC
CAT - PO</t>
  </si>
  <si>
    <t>CS-Sofian
CS-Rahim
FI-Hendra
SC-Iwan F</t>
  </si>
  <si>
    <t>CS-Henny
CS-Alif
SC - Yosea, FI-Harris</t>
  </si>
  <si>
    <r>
      <t xml:space="preserve">- Service Request 
- Quotation External
- Service Order External
- Service Confirmation
- Delivery Order (outbound delivery)
- Invoice
</t>
    </r>
    <r>
      <rPr>
        <b/>
        <strike/>
        <sz val="10"/>
        <rFont val="Calibri"/>
        <family val="2"/>
        <scheme val="minor"/>
      </rPr>
      <t>(Invoice to be Consolidated)</t>
    </r>
    <r>
      <rPr>
        <b/>
        <sz val="1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Warranty Claim
- Warranty Settlement</t>
    </r>
  </si>
  <si>
    <r>
      <t xml:space="preserve">- Initiated by customer PO
- Service Request
- Service Quotation External
- Automatic determination of sales office based on equipment location (ship to party)
- Service Order External
- Automatic determination of plant based on service team
- Split Charging
</t>
    </r>
    <r>
      <rPr>
        <sz val="10"/>
        <color rgb="FF0070C0"/>
        <rFont val="Calibri"/>
        <family val="2"/>
        <scheme val="minor"/>
      </rPr>
      <t xml:space="preserve">- Stop Back Order PO (Reman CAT)
- Manual PO Submission (UTN)
- PO CAT Submission
- GR + Put away
- IA for Reman CAT (mat to mat)
</t>
    </r>
    <r>
      <rPr>
        <sz val="10"/>
        <rFont val="Calibri"/>
        <family val="2"/>
        <scheme val="minor"/>
      </rPr>
      <t>- Re-trigger BO (Reman CAT)</t>
    </r>
    <r>
      <rPr>
        <sz val="10"/>
        <color rgb="FF0070C0"/>
        <rFont val="Calibri"/>
        <family val="2"/>
        <scheme val="minor"/>
      </rPr>
      <t xml:space="preserve">
- Print Shipping List
- Print Gate Pass</t>
    </r>
    <r>
      <rPr>
        <sz val="10"/>
        <color theme="1"/>
        <rFont val="Calibri"/>
        <family val="2"/>
        <scheme val="minor"/>
      </rPr>
      <t xml:space="preserve">
- Parts Replacement</t>
    </r>
    <r>
      <rPr>
        <sz val="10"/>
        <color rgb="FF0070C0"/>
        <rFont val="Calibri"/>
        <family val="2"/>
        <scheme val="minor"/>
      </rPr>
      <t xml:space="preserve"> - Non CAT</t>
    </r>
    <r>
      <rPr>
        <sz val="10"/>
        <color theme="1"/>
        <rFont val="Calibri"/>
        <family val="2"/>
        <scheme val="minor"/>
      </rPr>
      <t xml:space="preserve">
- Parts Alternative
- OWSS
</t>
    </r>
    <r>
      <rPr>
        <sz val="10"/>
        <color rgb="FF0070C0"/>
        <rFont val="Calibri"/>
        <family val="2"/>
        <scheme val="minor"/>
      </rPr>
      <t xml:space="preserve">- PR to PO OWSS
- PO OWSS appoval
- GR PO OWSS
</t>
    </r>
    <r>
      <rPr>
        <sz val="10"/>
        <rFont val="Calibri"/>
        <family val="2"/>
        <scheme val="minor"/>
      </rPr>
      <t>- Core Tracking Report</t>
    </r>
    <r>
      <rPr>
        <sz val="10"/>
        <color rgb="FF0070C0"/>
        <rFont val="Calibri"/>
        <family val="2"/>
        <scheme val="minor"/>
      </rPr>
      <t xml:space="preserve">
- Core Return - Reman 
</t>
    </r>
    <r>
      <rPr>
        <sz val="10"/>
        <rFont val="Calibri"/>
        <family val="2"/>
        <scheme val="minor"/>
      </rPr>
      <t xml:space="preserve">- Core Bank - Reman 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  <r>
      <rPr>
        <sz val="10"/>
        <color theme="1"/>
        <rFont val="Calibri"/>
        <family val="2"/>
        <scheme val="minor"/>
      </rPr>
      <t xml:space="preserve">
- Warranty Claim
- Warranty Settlement
</t>
    </r>
    <r>
      <rPr>
        <b/>
        <sz val="10"/>
        <color rgb="FF00B050"/>
        <rFont val="Calibri"/>
        <family val="2"/>
        <scheme val="minor"/>
      </rPr>
      <t>-Vendor Invoice OWSS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
-SOA Processing for Warranty Claim</t>
    </r>
  </si>
  <si>
    <r>
      <t xml:space="preserve">- CAT Reman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DMDV
- OWSS</t>
    </r>
    <r>
      <rPr>
        <sz val="10"/>
        <color theme="1"/>
        <rFont val="Calibri"/>
        <family val="2"/>
        <scheme val="minor"/>
      </rPr>
      <t xml:space="preserve">
</t>
    </r>
  </si>
  <si>
    <t>-Customer
-Equipment
-Credit Status
-Parts
-Labor
-Misc. Travel Charge
-Misc OWSS
-Misc Consumables
-Bay
-Vehicle
-Tools</t>
  </si>
  <si>
    <t>CS-Sofian
CS-Rahim
FI-Hendra
SM - Ridwan
SC-Meidi
SC-Dodik</t>
  </si>
  <si>
    <t>CS-Henny
CS-Alif
SC - Dimas
FI-Rike
FI-Harris
SM - Elis</t>
  </si>
  <si>
    <t xml:space="preserve">- Sales Order
- Service Request
- Quotation Internal
- Service Order Internal
- Service Confirmation
- Sales Return </t>
  </si>
  <si>
    <r>
      <rPr>
        <sz val="10"/>
        <color rgb="FF0070C0"/>
        <rFont val="Calibri"/>
        <family val="2"/>
        <scheme val="minor"/>
      </rPr>
      <t>- Sales Process (customer wants to purchase assembly parts)</t>
    </r>
    <r>
      <rPr>
        <sz val="10"/>
        <color theme="1"/>
        <rFont val="Calibri"/>
        <family val="2"/>
        <scheme val="minor"/>
      </rPr>
      <t xml:space="preserve">
- Service Quotation Internal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 Order PO (CAT)
- PO CAT Submission
- BO Fill up
- Back Order PO Subcont Internal - Hose assy
- GI + Picking + Packing in Warehouse
- GR Subcont</t>
    </r>
    <r>
      <rPr>
        <sz val="10"/>
        <color theme="1"/>
        <rFont val="Calibri"/>
        <family val="2"/>
        <scheme val="minor"/>
      </rPr>
      <t xml:space="preserve">
- Service Confirmation
</t>
    </r>
    <r>
      <rPr>
        <b/>
        <sz val="10"/>
        <color rgb="FFFF0000"/>
        <rFont val="Calibri"/>
        <family val="2"/>
        <scheme val="minor"/>
      </rPr>
      <t>- Sales Return for Assembled Product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GR + Put away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</si>
  <si>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with 1 BO PO</t>
    </r>
    <r>
      <rPr>
        <sz val="10"/>
        <color rgb="FFFF0000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Hose Assy -</t>
    </r>
    <r>
      <rPr>
        <sz val="10"/>
        <color rgb="FF0070C0"/>
        <rFont val="Calibri"/>
        <family val="2"/>
        <scheme val="minor"/>
      </rPr>
      <t xml:space="preserve"> BO PO Subcont</t>
    </r>
    <r>
      <rPr>
        <sz val="10"/>
        <color theme="1"/>
        <rFont val="Calibri"/>
        <family val="2"/>
        <scheme val="minor"/>
      </rPr>
      <t xml:space="preserve">
- Assembled Parts</t>
    </r>
  </si>
  <si>
    <t>CRM,
ECC
CAT - PO</t>
  </si>
  <si>
    <t>-Customer
-Equipment
-Parts
-Labor
-Misc Travel Charge
-Misc. OWSS
-Misc. Consumables
-Bay
-Vehicle
-Tools</t>
  </si>
  <si>
    <t>CS-Taufiq
CS-Firdaus
FI-Endah
SM - Ridwan
SC-Dodik</t>
  </si>
  <si>
    <t>CS-Indah Puspita
CS-Jaka
SC - Monica
FI-Nicholas
SM - Bowo</t>
  </si>
  <si>
    <t xml:space="preserve">- STO
- Sales Order
- Delivery Order
- Invoice
- Faktur Pajak
</t>
  </si>
  <si>
    <r>
      <t xml:space="preserve">- Fill Up with STO
- Overdue Checking in STO 
- Overdue Block
</t>
    </r>
    <r>
      <rPr>
        <b/>
        <sz val="10"/>
        <color rgb="FF00B050"/>
        <rFont val="Calibri"/>
        <family val="2"/>
        <scheme val="minor"/>
      </rPr>
      <t>- Overdue Release (in STO)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STO Management (GI Supplying + GR Receiving)</t>
    </r>
    <r>
      <rPr>
        <sz val="10"/>
        <color theme="1"/>
        <rFont val="Calibri"/>
        <family val="2"/>
        <scheme val="minor"/>
      </rPr>
      <t xml:space="preserve">
- Sales Order + Invoicing
</t>
    </r>
    <r>
      <rPr>
        <sz val="10"/>
        <color rgb="FF0070C0"/>
        <rFont val="Calibri"/>
        <family val="2"/>
        <scheme val="minor"/>
      </rPr>
      <t>- GI + Picking + Packing in Warehouse 
- Print Shipping List 
- Gate Pass</t>
    </r>
    <r>
      <rPr>
        <sz val="10"/>
        <color theme="1"/>
        <rFont val="Calibri"/>
        <family val="2"/>
        <scheme val="minor"/>
      </rPr>
      <t xml:space="preserve">
- Invoice Form Printing
</t>
    </r>
    <r>
      <rPr>
        <sz val="10"/>
        <color rgb="FF0070C0"/>
        <rFont val="Calibri"/>
        <family val="2"/>
        <scheme val="minor"/>
      </rPr>
      <t>- Core Tracking Report
- Core return - Reman TUS
- Core Bank - Reman TUS</t>
    </r>
    <r>
      <rPr>
        <sz val="10"/>
        <color theme="1"/>
        <rFont val="Calibri"/>
        <family val="2"/>
        <scheme val="minor"/>
      </rPr>
      <t xml:space="preserve">
- Download CSV
- Upload CSV to DJP
- Print Faktur Pajak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</si>
  <si>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Reman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</t>
    </r>
  </si>
  <si>
    <t>CS-Sofian
CS-Rahim
FI-Aswin
SM - Awie
SC-Rudi</t>
  </si>
  <si>
    <t>CS-Henny
CS-Alif
SC - Andi
FI-Suhandi
FI-Harris
FI-Grace
SM - Fandi</t>
  </si>
  <si>
    <t>- Service Request 
- Quotation Internal
- Service Order Internal
- Service Confirmation
- Delivery Order (outbound delivery)
- Sales Return</t>
  </si>
  <si>
    <r>
      <t xml:space="preserve">- Follow up from Service Request
</t>
    </r>
    <r>
      <rPr>
        <b/>
        <sz val="10"/>
        <color rgb="FFFF0000"/>
        <rFont val="Calibri"/>
        <family val="2"/>
        <scheme val="minor"/>
      </rPr>
      <t xml:space="preserve">- Service Quotation Internal
</t>
    </r>
    <r>
      <rPr>
        <sz val="10"/>
        <rFont val="Calibri"/>
        <family val="2"/>
        <scheme val="minor"/>
      </rPr>
      <t>- Service Order created from interface AMT</t>
    </r>
    <r>
      <rPr>
        <sz val="10"/>
        <color theme="1"/>
        <rFont val="Calibri"/>
        <family val="2"/>
        <scheme val="minor"/>
      </rPr>
      <t xml:space="preserve">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
- GI + Picking + Packing in Warehouse
- Print Shipping List (consolidate)
- Print Gate Pass</t>
    </r>
    <r>
      <rPr>
        <sz val="10"/>
        <color theme="1"/>
        <rFont val="Calibri"/>
        <family val="2"/>
        <scheme val="minor"/>
      </rPr>
      <t xml:space="preserve">
- Contract Price (Customer has agreement)
</t>
    </r>
    <r>
      <rPr>
        <b/>
        <sz val="10"/>
        <color rgb="FFFF0000"/>
        <rFont val="Calibri"/>
        <family val="2"/>
        <scheme val="minor"/>
      </rPr>
      <t>- Emergency freight charge</t>
    </r>
    <r>
      <rPr>
        <sz val="10"/>
        <color theme="1"/>
        <rFont val="Calibri"/>
        <family val="2"/>
        <scheme val="minor"/>
      </rPr>
      <t xml:space="preserve">
- Alternative
- Replacement
</t>
    </r>
    <r>
      <rPr>
        <sz val="10"/>
        <color rgb="FF0070C0"/>
        <rFont val="Calibri"/>
        <family val="2"/>
        <scheme val="minor"/>
      </rPr>
      <t>- Core Tracking Report
- PEX All Return Scenario (CORE, MISSING COMPONENT, ERC/BER, NO CORE)</t>
    </r>
    <r>
      <rPr>
        <sz val="10"/>
        <color rgb="FFFF000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</si>
  <si>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- 1 DMDV, 1 BO STO
</t>
    </r>
    <r>
      <rPr>
        <sz val="10"/>
        <color rgb="FF0070C0"/>
        <rFont val="Calibri"/>
        <family val="2"/>
        <scheme val="minor"/>
      </rPr>
      <t>- PEX Parts (MARC)</t>
    </r>
    <r>
      <rPr>
        <sz val="10"/>
        <color theme="1"/>
        <rFont val="Calibri"/>
        <family val="2"/>
        <scheme val="minor"/>
      </rPr>
      <t xml:space="preserve">
</t>
    </r>
  </si>
  <si>
    <t>Backlog Marc - Service Order Internal?</t>
  </si>
  <si>
    <t>CS-Meddy
CS-Heris
FI-Dini
SM - Ridwan
SC-Iwan F</t>
  </si>
  <si>
    <t>CS-Richard
CS-Farah
SC - Dimas
FI-Nicholas
FI-Grace
SM - Vebry</t>
  </si>
  <si>
    <t>- Contract
- Service Order Internal
- Service Confirmation
- Sales Return
- Contract Billing</t>
  </si>
  <si>
    <r>
      <t xml:space="preserve">- Create Contract Master Data
- Post MARC (Major Component) Service Order created from interface
- Automatic determination of sales office based on equipment location (ship to party)
- Manually entered service team in service order
- Automatic determination of plant based on service team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Contract Price (Customer has agreement)
</t>
    </r>
    <r>
      <rPr>
        <b/>
        <sz val="10"/>
        <color rgb="FFFF0000"/>
        <rFont val="Calibri"/>
        <family val="2"/>
        <scheme val="minor"/>
      </rPr>
      <t>- PEX All Return Scenario (FULL, PARTIAL) + Rebuild
- OWSS</t>
    </r>
    <r>
      <rPr>
        <sz val="10"/>
        <color theme="1"/>
        <rFont val="Calibri"/>
        <family val="2"/>
        <scheme val="minor"/>
      </rPr>
      <t xml:space="preserve">
</t>
    </r>
    <r>
      <rPr>
        <i/>
        <u/>
        <sz val="10"/>
        <color theme="1"/>
        <rFont val="Calibri"/>
        <family val="2"/>
        <scheme val="minor"/>
      </rPr>
      <t>- Consumables consumption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Contract confirmation billing
</t>
    </r>
    <r>
      <rPr>
        <sz val="10"/>
        <color rgb="FF0070C0"/>
        <rFont val="Calibri"/>
        <family val="2"/>
        <scheme val="minor"/>
      </rPr>
      <t>- Consolidated contract billing
- Split invoice parts &amp; labor misc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Step rate billing</t>
    </r>
    <r>
      <rPr>
        <sz val="10"/>
        <color theme="1"/>
        <rFont val="Calibri"/>
        <family val="2"/>
        <scheme val="minor"/>
      </rPr>
      <t xml:space="preserve">
- Minimum charge/abonnement billing
</t>
    </r>
    <r>
      <rPr>
        <sz val="10"/>
        <color rgb="FF0070C0"/>
        <rFont val="Calibri"/>
        <family val="2"/>
        <scheme val="minor"/>
      </rPr>
      <t>- Core tracking report</t>
    </r>
    <r>
      <rPr>
        <b/>
        <sz val="10"/>
        <color rgb="FF00B050"/>
        <rFont val="Calibri"/>
        <family val="2"/>
        <scheme val="minor"/>
      </rPr>
      <t xml:space="preserve">
- Download e-Faktur CSV
- Upload e-Faktur CSV to DJP
- Print Faktur Pajak
-Service Order Cost Settlement
-WIP Posting (if cross month)
-Post MARC Revenue Posting
-Contract IO Settlement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</si>
  <si>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PEX Parts (MARC)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Standard job
- OWSS</t>
    </r>
  </si>
  <si>
    <t>- Post MARC consumption consumables</t>
  </si>
  <si>
    <t>Business Area : Tembagapura (0C49)
Service Team : 0C01-49.0-SA</t>
  </si>
  <si>
    <t>CS-Sofian
CS-Rahim
FI-Endah
SM - Ridwan
SC-Rudi</t>
  </si>
  <si>
    <t>CS-Henny
CS-Alif
SC - Shella
FI-Suhandi
FI-Harris
SM - Bowo</t>
  </si>
  <si>
    <t>- Service Request 
- Quotation Internal
- Service Order Internal
- Supplemental Quotation (internal)
- Service Confirmation
- Delivery Order (outbound delivery)
- Sales Return</t>
  </si>
  <si>
    <r>
      <rPr>
        <strike/>
        <sz val="10"/>
        <color theme="1"/>
        <rFont val="Calibri"/>
        <family val="2"/>
        <scheme val="minor"/>
      </rPr>
      <t>- Initiated by Service Request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rgb="FFFF0000"/>
        <rFont val="Calibri"/>
        <family val="2"/>
        <scheme val="minor"/>
      </rPr>
      <t>- Service Request
- Service Quotation Internal</t>
    </r>
    <r>
      <rPr>
        <sz val="10"/>
        <color theme="1"/>
        <rFont val="Calibri"/>
        <family val="2"/>
        <scheme val="minor"/>
      </rPr>
      <t xml:space="preserve">
- Service Order created from interface AMT
- Automatic determination of sales office based on equipment location (ship to party)
</t>
    </r>
    <r>
      <rPr>
        <strike/>
        <sz val="10"/>
        <color rgb="FFFF0000"/>
        <rFont val="Calibri"/>
        <family val="2"/>
        <scheme val="minor"/>
      </rPr>
      <t>- Adopt standard job to Service Quotation</t>
    </r>
    <r>
      <rPr>
        <sz val="10"/>
        <color theme="1"/>
        <rFont val="Calibri"/>
        <family val="2"/>
        <scheme val="minor"/>
      </rPr>
      <t xml:space="preserve">
- Service Order Internal
- Automatic determination of plant based on service team
</t>
    </r>
    <r>
      <rPr>
        <sz val="10"/>
        <rFont val="Calibri"/>
        <family val="2"/>
        <scheme val="minor"/>
      </rPr>
      <t>- Committed Demand</t>
    </r>
    <r>
      <rPr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Event selection - Planned Event</t>
    </r>
    <r>
      <rPr>
        <sz val="10"/>
        <color rgb="FF0070C0"/>
        <rFont val="Calibri"/>
        <family val="2"/>
        <scheme val="minor"/>
      </rPr>
      <t xml:space="preserve">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b/>
        <sz val="10"/>
        <color rgb="FFFF0000"/>
        <rFont val="Calibri"/>
        <family val="2"/>
        <scheme val="minor"/>
      </rPr>
      <t>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Supplemental quotation (internal)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Core Tracking Report
- Core Return - PEX
- Core Bank - PEX</t>
    </r>
    <r>
      <rPr>
        <sz val="10"/>
        <color theme="1"/>
        <rFont val="Calibri"/>
        <family val="2"/>
        <scheme val="minor"/>
      </rPr>
      <t xml:space="preserve">
- PEX All Return Scenario ((CORE, MISSING COMPONENT, ERC/BER, NO CORE)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</si>
  <si>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PEX 800 </t>
    </r>
    <r>
      <rPr>
        <sz val="10"/>
        <color rgb="FF0070C0"/>
        <rFont val="Calibri"/>
        <family val="2"/>
        <scheme val="minor"/>
      </rPr>
      <t>- 3 stock CMCD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CMCD
- OWSS</t>
    </r>
  </si>
  <si>
    <t>Business Area : MRC Kuala Kencana (0C90)
Service Team : 0C01-90.0-SA</t>
  </si>
  <si>
    <t>-Customer
-Equipment
-Contract
-Service Order Template
-Parts
-Labor
-Misc. Travel Charge
-Misc. OWSS
-Misc. Consumables
-Bay
-Vehicle
-Tools</t>
  </si>
  <si>
    <t>CS-Meddy
CS-Heris
FI-Dini
SM - Ridwan
SC-Dodik</t>
  </si>
  <si>
    <t>CS-Richard
CS-Farah
SC - Rizki
FI-Nicholas
SM - Bowo</t>
  </si>
  <si>
    <r>
      <t xml:space="preserve">- Follow up from Service Request
</t>
    </r>
    <r>
      <rPr>
        <b/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Service Order created from interface AMT
- Automatic determination of sales office based on equipment location (ship to party)
- Service Order Creation from AMT
- Service Order Internal
- Automatic determination of plant based on service team
- Manual entry of service team in service order
</t>
    </r>
    <r>
      <rPr>
        <sz val="10"/>
        <color rgb="FF0070C0"/>
        <rFont val="Calibri"/>
        <family val="2"/>
        <scheme val="minor"/>
      </rPr>
      <t>- Back Order PO (CAT)
- PO CAT Submission
- BO Fill up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Contract Price (Customer has agreement)
- Alternative
- Replacement
</t>
    </r>
    <r>
      <rPr>
        <sz val="10"/>
        <color rgb="FF0070C0"/>
        <rFont val="Calibri"/>
        <family val="2"/>
        <scheme val="minor"/>
      </rPr>
      <t>- Core Tracking Report
- PEX All Return Scenario (FULL, PARTIAL)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</si>
  <si>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
- Non CAT (for alternative) - DMDV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PEX Parts (SOS 800)</t>
    </r>
    <r>
      <rPr>
        <sz val="10"/>
        <color theme="1"/>
        <rFont val="Calibri"/>
        <family val="2"/>
        <scheme val="minor"/>
      </rPr>
      <t xml:space="preserve">
</t>
    </r>
  </si>
  <si>
    <t>CRM
ECC
AMT(a,b)
CAT - PO</t>
  </si>
  <si>
    <t xml:space="preserve">CS-Taufiq
CS-Firdaus
FI-Aswin
SM - Awie
SC-Meidi </t>
  </si>
  <si>
    <t>CS-Indah Puspita
CS-Jaka
SC - Dimas
FI-Dini
SM - Endy</t>
  </si>
  <si>
    <r>
      <t xml:space="preserve">- Contract
- Service Request
- Quotation External
- Service Order External
- Service Confirmation
- Sales Return
- Invoice
</t>
    </r>
    <r>
      <rPr>
        <strike/>
        <sz val="10"/>
        <rFont val="Calibri"/>
        <family val="2"/>
        <scheme val="minor"/>
      </rPr>
      <t>- Invoice to be consolidated</t>
    </r>
  </si>
  <si>
    <r>
      <t xml:space="preserve">- Create Contract Master Data
- Create Service Request
- Create Service Quotation
- Automatic determination of sales office based on equipment location (ship to party)
- Service Order External
- Automatic determination of plant based on service team
</t>
    </r>
    <r>
      <rPr>
        <sz val="10"/>
        <color rgb="FF0070C0"/>
        <rFont val="Calibri"/>
        <family val="2"/>
        <scheme val="minor"/>
      </rPr>
      <t>- Back Order PO (CAT)
- PO CAT Submission
- BO Fill up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- Service Confirmation non billable
- Contract Price (Customer has agreement)
- </t>
    </r>
    <r>
      <rPr>
        <strike/>
        <sz val="10"/>
        <color theme="1"/>
        <rFont val="Calibri"/>
        <family val="2"/>
        <scheme val="minor"/>
      </rPr>
      <t xml:space="preserve">Consolidate </t>
    </r>
    <r>
      <rPr>
        <sz val="10"/>
        <color theme="1"/>
        <rFont val="Calibri"/>
        <family val="2"/>
        <scheme val="minor"/>
      </rPr>
      <t xml:space="preserve">invoice
</t>
    </r>
    <r>
      <rPr>
        <sz val="10"/>
        <color rgb="FF0070C0"/>
        <rFont val="Calibri"/>
        <family val="2"/>
        <scheme val="minor"/>
      </rPr>
      <t xml:space="preserve">- Core Tracking Report
- Core Return - Local Reman
- Core Bank - Local Reman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  <r>
      <rPr>
        <sz val="10"/>
        <color rgb="FF0070C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</si>
  <si>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- 1 Replacement, 1 BO PO</t>
    </r>
    <r>
      <rPr>
        <sz val="10"/>
        <color theme="1"/>
        <rFont val="Calibri"/>
        <family val="2"/>
        <scheme val="minor"/>
      </rPr>
      <t xml:space="preserve">
- PEX Minor </t>
    </r>
    <r>
      <rPr>
        <sz val="10"/>
        <color rgb="FF0070C0"/>
        <rFont val="Calibri"/>
        <family val="2"/>
        <scheme val="minor"/>
      </rPr>
      <t>(Reman Local) - DMDV</t>
    </r>
  </si>
  <si>
    <t>- Split invoice</t>
  </si>
  <si>
    <t>-Customer
-Equipment
-Contract
-Credit Status
-Parts
-Labor
-Misc. Travel Charge
-Misc. OWSS
-Misc. Consumables
-Bay
-Vehicle
-Tools</t>
  </si>
  <si>
    <t>CS-Sofian
CS-Rahim
FI-Hendra
SM - Ridwan
SC-Iwan F</t>
  </si>
  <si>
    <t>CS-Henny
CS-Alif
SC - Yosea
FI-Suhandi
FI-Harris
SM - Fandi</t>
  </si>
  <si>
    <r>
      <t xml:space="preserve">- Contract
- Service Request
- Quotation External
- Service Order External
- Service Confirmation
- Sales Return
- Invoice
</t>
    </r>
    <r>
      <rPr>
        <strike/>
        <sz val="10"/>
        <rFont val="Calibri"/>
        <family val="2"/>
        <scheme val="minor"/>
      </rPr>
      <t>- Consolidate invoice</t>
    </r>
  </si>
  <si>
    <r>
      <rPr>
        <b/>
        <sz val="10"/>
        <color rgb="FFFF0000"/>
        <rFont val="Calibri"/>
        <family val="2"/>
        <scheme val="minor"/>
      </rPr>
      <t>- Create Contract Master Data</t>
    </r>
    <r>
      <rPr>
        <sz val="10"/>
        <color theme="1"/>
        <rFont val="Calibri"/>
        <family val="2"/>
        <scheme val="minor"/>
      </rPr>
      <t xml:space="preserve">
- Create Service Request
- Create Service Quotation External
- Automatic determination of sales office based on equipment location (ship to party)
- Service Order External
- Automatic determination of plant based on service team
</t>
    </r>
    <r>
      <rPr>
        <sz val="10"/>
        <color rgb="FF0070C0"/>
        <rFont val="Calibri"/>
        <family val="2"/>
        <scheme val="minor"/>
      </rPr>
      <t>- Back Order PO (CAT)
- PO CAT Submission
- BO Fill up
- Back Order PO Subcont Internal - Kit Build up
- Back Order PO Subcont Internal - Hose Assy
- GI + Picking + Packing in Warehouse
- GR Subcont</t>
    </r>
    <r>
      <rPr>
        <sz val="10"/>
        <color theme="1"/>
        <rFont val="Calibri"/>
        <family val="2"/>
        <scheme val="minor"/>
      </rPr>
      <t xml:space="preserve">
- Service Confirmation non billable
- Contract Price (Customer has agreement)
</t>
    </r>
    <r>
      <rPr>
        <strike/>
        <sz val="10"/>
        <color rgb="FF0070C0"/>
        <rFont val="Calibri"/>
        <family val="2"/>
        <scheme val="minor"/>
      </rPr>
      <t xml:space="preserve">- Consolidate </t>
    </r>
    <r>
      <rPr>
        <sz val="10"/>
        <color rgb="FF0070C0"/>
        <rFont val="Calibri"/>
        <family val="2"/>
        <scheme val="minor"/>
      </rPr>
      <t>invoice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</si>
  <si>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BO PO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BO PO Subcont - Build up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BO PO Subcont - Build up</t>
    </r>
  </si>
  <si>
    <t>CRM, ECC</t>
  </si>
  <si>
    <t>CS-Meddy
CS-Heris
FI-Endah
SM - Ridwan
SC-Rudi</t>
  </si>
  <si>
    <t>CS-Richard
CS-Farah
SC - Vika
FI-Rike
SM - Fandi</t>
  </si>
  <si>
    <t>- Contract
- Service Request
- Quotation Internal
- Service Order Internal
- Service Confirmation</t>
  </si>
  <si>
    <r>
      <t xml:space="preserve">- Create Contract Master Data
- Contract confirmation billing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</si>
  <si>
    <t>CS-Taufiq
CS-Firdaus
FI-Endah</t>
  </si>
  <si>
    <t>CS-Indah Puspita
CS-Jaka
FI-Suhandi</t>
  </si>
  <si>
    <t>- Contract
- Service Request
- Quotation Internal
- Service Order Internal
- Service Confirmation
- Contract Billing</t>
  </si>
  <si>
    <r>
      <t xml:space="preserve">- Create Contract Master Data
- Create Service Request
- Create Service Quotation Internal
- Service Order Internal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Contract monthly billing </t>
    </r>
    <r>
      <rPr>
        <sz val="10"/>
        <color rgb="FF0070C0"/>
        <rFont val="Calibri"/>
        <family val="2"/>
        <scheme val="minor"/>
      </rPr>
      <t xml:space="preserve">( Automatic Contract billing based on fix amount set up n the contract master)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</si>
  <si>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</t>
    </r>
  </si>
  <si>
    <t xml:space="preserve">CS-Sofian
CS-Rahim
FI-Hendra
SC-Iwan F </t>
  </si>
  <si>
    <t>CS-Henny
CS-Alif
SC - Mita
FI-Harris
FI-Suhandi</t>
  </si>
  <si>
    <t>- Contract
- Service Request
- Quotation External
- Service Order External
- Service Confirmation
- Sales Return
- Invoice</t>
  </si>
  <si>
    <r>
      <t xml:space="preserve">- Create Contract Master Data
- Create Service Request
- Create Service Quotation External
</t>
    </r>
    <r>
      <rPr>
        <sz val="10"/>
        <color rgb="FFFF0000"/>
        <rFont val="Calibri"/>
        <family val="2"/>
        <scheme val="minor"/>
      </rPr>
      <t>- Adopt from standard job???</t>
    </r>
    <r>
      <rPr>
        <sz val="10"/>
        <color theme="1"/>
        <rFont val="Calibri"/>
        <family val="2"/>
        <scheme val="minor"/>
      </rPr>
      <t xml:space="preserve">
- Service Order External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- PEX &amp; PEX return core (Full &amp; Partial)</t>
    </r>
    <r>
      <rPr>
        <sz val="10"/>
        <color theme="1"/>
        <rFont val="Calibri"/>
        <family val="2"/>
        <scheme val="minor"/>
      </rPr>
      <t xml:space="preserve">
- Contract Price (Customer has agreement)
- Quotation Form Printing
</t>
    </r>
    <r>
      <rPr>
        <sz val="10"/>
        <color rgb="FF0070C0"/>
        <rFont val="Calibri"/>
        <family val="2"/>
        <scheme val="minor"/>
      </rPr>
      <t>- Core Tracking Report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Core Return - PEX &amp; Reman (UTN)
- Core Bank - PEX &amp; Reman (UTN)
- PEX All Return Scenario ((CORE, MISSING COMPONENT, ERC/BER, NO CORE)
- Sales Return - Reman All Return Scenario (FULL, PARTIAL, NO CORE)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</si>
  <si>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>- CAT Premium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Trakindo Kit 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PEX  </t>
    </r>
    <r>
      <rPr>
        <sz val="10"/>
        <color rgb="FF0070C0"/>
        <rFont val="Calibri"/>
        <family val="2"/>
        <scheme val="minor"/>
      </rPr>
      <t>- 3 stock CMCD</t>
    </r>
    <r>
      <rPr>
        <sz val="10"/>
        <color theme="1"/>
        <rFont val="Calibri"/>
        <family val="2"/>
        <scheme val="minor"/>
      </rPr>
      <t xml:space="preserve">
- Reman (UTN) </t>
    </r>
    <r>
      <rPr>
        <sz val="10"/>
        <color rgb="FF0070C0"/>
        <rFont val="Calibri"/>
        <family val="2"/>
        <scheme val="minor"/>
      </rPr>
      <t xml:space="preserve"> -  3 stock CMCD</t>
    </r>
  </si>
  <si>
    <t>Business Area : Palembang (0F22)
Service Team : 0F02-22.0-FA</t>
  </si>
  <si>
    <t>-Customer
-Equipment
-Contract
-Credit Status
-Service Order Template
-Parts
-Labor
-Misc. Travel Charge
-Misc. OWSS
-Misc. Consumables
-Bay
-Vehicle
-Tools</t>
  </si>
  <si>
    <t>CS-Sofian
CS-Rahim
FI-Endah
SM - Awie
SC-Dodik</t>
  </si>
  <si>
    <t>CS-Henny
CS-Alif
SC - Yosea
FI-Suhandi
FI-Nicholas
SM - Hendry</t>
  </si>
  <si>
    <r>
      <rPr>
        <i/>
        <u/>
        <sz val="10"/>
        <color theme="1"/>
        <rFont val="Calibri"/>
        <family val="2"/>
        <scheme val="minor"/>
      </rPr>
      <t>- Inbound standard job from G3</t>
    </r>
    <r>
      <rPr>
        <sz val="10"/>
        <color theme="1"/>
        <rFont val="Calibri"/>
        <family val="2"/>
        <scheme val="minor"/>
      </rPr>
      <t xml:space="preserve">
- Create Contract Master Data
- CSA by SMU Service Order created from interface
- Automatic determination of sales office based on equipment location (ship to party)
</t>
    </r>
    <r>
      <rPr>
        <sz val="10"/>
        <rFont val="Calibri"/>
        <family val="2"/>
        <scheme val="minor"/>
      </rPr>
      <t>- Manually entered service team in service order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- Automatic determination of plant based on service team</t>
    </r>
    <r>
      <rPr>
        <b/>
        <sz val="10"/>
        <color theme="1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>- Adopt standard job (PCR)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Parts Replacement
</t>
    </r>
    <r>
      <rPr>
        <sz val="10"/>
        <rFont val="Calibri"/>
        <family val="2"/>
        <scheme val="minor"/>
      </rPr>
      <t>- Contract Price (Customer has agreement)</t>
    </r>
    <r>
      <rPr>
        <sz val="10"/>
        <color theme="1"/>
        <rFont val="Calibri"/>
        <family val="2"/>
        <scheme val="minor"/>
      </rPr>
      <t xml:space="preserve">
- PEX All Return Scenario (FULL, PARTIAL) + Rebuild
- OWSS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Contract confirmation billing
- Minimum charge/abonnement billing
</t>
    </r>
    <r>
      <rPr>
        <sz val="10"/>
        <color rgb="FF0070C0"/>
        <rFont val="Calibri"/>
        <family val="2"/>
        <scheme val="minor"/>
      </rPr>
      <t xml:space="preserve">- Consolidated contract billing
- Split invoice parts &amp; labor misc
</t>
    </r>
    <r>
      <rPr>
        <sz val="10"/>
        <color theme="1"/>
        <rFont val="Calibri"/>
        <family val="2"/>
        <scheme val="minor"/>
      </rPr>
      <t xml:space="preserve">- Core tracking report
</t>
    </r>
    <r>
      <rPr>
        <sz val="10"/>
        <color rgb="FF0070C0"/>
        <rFont val="Calibri"/>
        <family val="2"/>
        <scheme val="minor"/>
      </rPr>
      <t xml:space="preserve">- Core Return - PEX &amp; Reman (UTN)
- Core Bank - PEX &amp; Reman (UTN)
- PEX All Return Scenario ((CORE, MISSING COMPONENT, ERC/BER, NO CORE)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</si>
  <si>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>- CAT Premium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PEX Parts (SOS 800)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</si>
  <si>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CRM
 ECC
G3(a)</t>
  </si>
  <si>
    <t>Notes:
- Inbound G3-SAP</t>
  </si>
  <si>
    <t>CS-Sofian
CS-Rahim
FI-Endah
SM - Awie
Sc-Rudi</t>
  </si>
  <si>
    <t>CS-Henny
CS-Alif
SC - Vika
FI-NIcholas
FI-Suhandi
SM - Bowo</t>
  </si>
  <si>
    <t>- TUID Registration (when return old core)
- Create CRR (CMS)
- Service Order Template
- Service Order CRC (Rebuild Order)
- Record Actual Start &amp; Actual End Time each of Rebuild step in CMS (i.e. disassemble, assemble)
- Calculate ERC estimation through Internal Quotation functionality
- Service Confirmation</t>
  </si>
  <si>
    <r>
      <rPr>
        <sz val="10"/>
        <color rgb="FF0000CC"/>
        <rFont val="Calibri"/>
        <family val="2"/>
        <scheme val="minor"/>
      </rPr>
      <t xml:space="preserve">- Initiated by Customer PO (repair return)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</t>
    </r>
    <r>
      <rPr>
        <sz val="10"/>
        <color rgb="FF0000CC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- Service Request </t>
    </r>
    <r>
      <rPr>
        <sz val="10"/>
        <color rgb="FF0000CC"/>
        <rFont val="Calibri"/>
        <family val="2"/>
        <scheme val="minor"/>
      </rPr>
      <t xml:space="preserve">
</t>
    </r>
    <r>
      <rPr>
        <sz val="10"/>
        <rFont val="Calibri"/>
        <family val="2"/>
        <scheme val="minor"/>
      </rPr>
      <t xml:space="preserve">- Service Quotation External
- Automatic determination of sales office based on equipment location (ship to party)
</t>
    </r>
    <r>
      <rPr>
        <sz val="10"/>
        <color rgb="FF0000CC"/>
        <rFont val="Calibri"/>
        <family val="2"/>
        <scheme val="minor"/>
      </rPr>
      <t xml:space="preserve">- Warehouse send core from branch to CRC production </t>
    </r>
    <r>
      <rPr>
        <b/>
        <sz val="10"/>
        <color rgb="FF0000CC"/>
        <rFont val="Calibri"/>
        <family val="2"/>
        <scheme val="minor"/>
      </rPr>
      <t xml:space="preserve">(manual-not registered as inventory)
</t>
    </r>
    <r>
      <rPr>
        <sz val="10"/>
        <color rgb="FFFF0000"/>
        <rFont val="Calibri"/>
        <family val="2"/>
        <scheme val="minor"/>
      </rPr>
      <t>- Service Order Template</t>
    </r>
    <r>
      <rPr>
        <sz val="10"/>
        <color theme="1"/>
        <rFont val="Calibri"/>
        <family val="2"/>
        <scheme val="minor"/>
      </rPr>
      <t xml:space="preserve">
- Service Order External (including remove/ install and rebuild segment)
</t>
    </r>
    <r>
      <rPr>
        <sz val="10"/>
        <color rgb="FFFF0000"/>
        <rFont val="Calibri"/>
        <family val="2"/>
        <scheme val="minor"/>
      </rPr>
      <t>- Check &amp; Perform PI/PS of the main unit</t>
    </r>
    <r>
      <rPr>
        <sz val="10"/>
        <color theme="1"/>
        <rFont val="Calibri"/>
        <family val="2"/>
        <scheme val="minor"/>
      </rPr>
      <t xml:space="preserve">
- Automatic determination of plant based on service team
- Credit limit block
- Credit limit released
- Back Order PO (CAT)
</t>
    </r>
    <r>
      <rPr>
        <sz val="10"/>
        <color rgb="FF0000CC"/>
        <rFont val="Calibri"/>
        <family val="2"/>
        <scheme val="minor"/>
      </rPr>
      <t xml:space="preserve">- PO CAT Submission
- BO Fill up
- GI + Picking + Packing in Warehouse
- Parts Replacement
- Parts Alternative
- OWSS
- PR to PO OWSS
- PO OWSS appoval
- GR PO OWSS
- Invoicing
</t>
    </r>
    <r>
      <rPr>
        <sz val="10"/>
        <rFont val="Calibri"/>
        <family val="2"/>
        <scheme val="minor"/>
      </rPr>
      <t xml:space="preserve">- Service Confirmation
</t>
    </r>
    <r>
      <rPr>
        <sz val="10"/>
        <color rgb="FFFF0000"/>
        <rFont val="Calibri"/>
        <family val="2"/>
        <scheme val="minor"/>
      </rPr>
      <t xml:space="preserve">- Close Service Order 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CRC send back component after rebuild to branch (manual-not registered as inventory)
- Billing to customer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PI/PS Claim Process
- Create SIMS Report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Core tracking report
- Core Return -Salvage
- Core Bank - Salvage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</t>
    </r>
    <r>
      <rPr>
        <sz val="10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  <r>
      <rPr>
        <sz val="10"/>
        <color rgb="FF0000CC"/>
        <rFont val="Calibri"/>
        <family val="2"/>
        <scheme val="minor"/>
      </rPr>
      <t xml:space="preserve">
</t>
    </r>
    <r>
      <rPr>
        <sz val="9"/>
        <color theme="1"/>
        <rFont val="Arial"/>
        <family val="2"/>
      </rPr>
      <t/>
    </r>
  </si>
  <si>
    <r>
      <t xml:space="preserve">- CAT Premium </t>
    </r>
    <r>
      <rPr>
        <sz val="10"/>
        <color rgb="FF0070C0"/>
        <rFont val="Calibri"/>
        <family val="2"/>
        <scheme val="minor"/>
      </rPr>
      <t>-DMDV, 1 BO PO</t>
    </r>
    <r>
      <rPr>
        <sz val="10"/>
        <color theme="1"/>
        <rFont val="Calibri"/>
        <family val="2"/>
        <scheme val="minor"/>
      </rPr>
      <t xml:space="preserve">
- Salvaged Parts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</si>
  <si>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CRM
ECC
CMS(b)
CAT - PO</t>
  </si>
  <si>
    <t>Business Area : CRC Balikpapan (0W57)
Service Team : 0W04-57.0-SB</t>
  </si>
  <si>
    <t>-Customer
-Equipment
-Credit Status
-Service Order Template
-TU-ID
-Parts
-Labor
-Misc. Travel Charge
-Misc. OWSS
-Misc. Consumables
-Bay
-Vehicle
-Tools</t>
  </si>
  <si>
    <t>CS-Henny
CS-Alif
SC - Dimas
FI-Suhandi
FI-Harris</t>
  </si>
  <si>
    <t>- TUID Registration (when return old core)
- Create CRR (CMS)
- Service Order Template
- Service Order CRC (Rebuild Order)
- Record Actual Start &amp; Actual End Time each of Rebuild step in CMS (i.e. disassemble, assemble)
- Calculate ERC estimation through Internal Quotation functionality
- Create Service Order Internal Charging (Missing parts)
- Service Confirmation
- Auto generate Sales Return</t>
  </si>
  <si>
    <r>
      <rPr>
        <sz val="10"/>
        <color rgb="FF0000CC"/>
        <rFont val="Calibri"/>
        <family val="2"/>
        <scheme val="minor"/>
      </rPr>
      <t xml:space="preserve">- Production plan (Upload demand of MPL &amp; Protective Parts to SAP)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</t>
    </r>
    <r>
      <rPr>
        <sz val="10"/>
        <color rgb="FF0000CC"/>
        <rFont val="Calibri"/>
        <family val="2"/>
        <scheme val="minor"/>
      </rPr>
      <t xml:space="preserve">
- Warehouse send core from branch to CRC production (Stock Transfer)</t>
    </r>
    <r>
      <rPr>
        <sz val="10"/>
        <color theme="1"/>
        <rFont val="Calibri"/>
        <family val="2"/>
        <scheme val="minor"/>
      </rPr>
      <t xml:space="preserve">
- Service Order template
- Service Order CRC (Rebuild Order)
- Check &amp; Perform PI/PS of the main unit (Service Order Internal)
</t>
    </r>
    <r>
      <rPr>
        <sz val="10"/>
        <color rgb="FF0000CC"/>
        <rFont val="Calibri"/>
        <family val="2"/>
        <scheme val="minor"/>
      </rPr>
      <t>- OWSS
- PR to PO OWSS
- PO OWSS appoval
- GR PO OWSS
- Salvaged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Committed Demand</t>
    </r>
    <r>
      <rPr>
        <sz val="10"/>
        <color theme="1"/>
        <rFont val="Calibri"/>
        <family val="2"/>
        <scheme val="minor"/>
      </rPr>
      <t xml:space="preserve">
- Event selection - Component Rebuild
</t>
    </r>
    <r>
      <rPr>
        <sz val="10"/>
        <color rgb="FF0000CC"/>
        <rFont val="Calibri"/>
        <family val="2"/>
        <scheme val="minor"/>
      </rPr>
      <t>- GI + Picking + Packing in Warehouse
- Back Order PO (CAT)
- PO CAT Submission
- BO Fill up
- CRC cross charging (missing parts from branch) - Create Service Order Internal Charging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 xml:space="preserve">- Sales return to return CRC production result to warehouse
</t>
    </r>
    <r>
      <rPr>
        <sz val="10"/>
        <color rgb="FFFF0000"/>
        <rFont val="Calibri"/>
        <family val="2"/>
        <scheme val="minor"/>
      </rPr>
      <t xml:space="preserve">- Service Confirmation
- Close Service Order
</t>
    </r>
    <r>
      <rPr>
        <sz val="10"/>
        <rFont val="Calibri"/>
        <family val="2"/>
        <scheme val="minor"/>
      </rPr>
      <t>- Auto-generate sales return '
- CRC send back component after rebuild to branch</t>
    </r>
    <r>
      <rPr>
        <sz val="10"/>
        <color rgb="FFFF0000"/>
        <rFont val="Calibri"/>
        <family val="2"/>
        <scheme val="minor"/>
      </rPr>
      <t xml:space="preserve">
- PI/PS Claim Process
- Create SIMS Report
</t>
    </r>
    <r>
      <rPr>
        <sz val="10"/>
        <rFont val="Calibri"/>
        <family val="2"/>
        <scheme val="minor"/>
      </rPr>
      <t xml:space="preserve">- Interface SAP to CMS to store work order cost for Service Order Rebuild
- Interface SAP to CMS to store Stock On Order for Service Order
- Interface SAP to CMS to store Parts Order
- Interface SAP to CMS to store USD Rate
- Interface SAP to CMS to store Service Order list 
- core tracking report
- core return -Salvage
- core Bank - Salvage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</si>
  <si>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-CMCD, 1 BO PO</t>
    </r>
    <r>
      <rPr>
        <sz val="10"/>
        <color theme="1"/>
        <rFont val="Calibri"/>
        <family val="2"/>
        <scheme val="minor"/>
      </rPr>
      <t xml:space="preserve">
- Salvaged Parts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</si>
  <si>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-Customer
-Equipment
-TU-ID
-Credit Status
-Service Order template
-Parts
-Labor
-Misc. Travel Charge
-Misc. OWSS
-Misc. Consumables
-Bay
-Vehicle
-Tools</t>
  </si>
  <si>
    <t>CS-Henny
CS-Alif
SC - Monica
FI-Harris
FI-Grace
SM - Tommy</t>
  </si>
  <si>
    <r>
      <rPr>
        <sz val="10"/>
        <color rgb="FF0000CC"/>
        <rFont val="Calibri"/>
        <family val="2"/>
        <scheme val="minor"/>
      </rPr>
      <t xml:space="preserve">- Initiated by Customer PO (repair return)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
- Service Request 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 xml:space="preserve">- Warehouse handover the core from branch to CRC production </t>
    </r>
    <r>
      <rPr>
        <sz val="10"/>
        <color theme="1"/>
        <rFont val="Calibri"/>
        <family val="2"/>
        <scheme val="minor"/>
      </rPr>
      <t xml:space="preserve">
- Service Quotation External
- Automatic determination of sales office based on equipment location (ship to party)
</t>
    </r>
    <r>
      <rPr>
        <sz val="10"/>
        <color rgb="FF0000CC"/>
        <rFont val="Calibri"/>
        <family val="2"/>
        <scheme val="minor"/>
      </rPr>
      <t>- Warehouse send core from branch to CRC production (manual-not registered as inventory)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Service Order Template</t>
    </r>
    <r>
      <rPr>
        <sz val="10"/>
        <color theme="1"/>
        <rFont val="Calibri"/>
        <family val="2"/>
        <scheme val="minor"/>
      </rPr>
      <t xml:space="preserve">
- Service Order External (including remove/ install and rebuild segment)
</t>
    </r>
    <r>
      <rPr>
        <sz val="10"/>
        <color rgb="FFFF0000"/>
        <rFont val="Calibri"/>
        <family val="2"/>
        <scheme val="minor"/>
      </rPr>
      <t>- Check &amp; Perform PI/PS of the main unit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>- Service Order External</t>
    </r>
    <r>
      <rPr>
        <sz val="10"/>
        <color theme="1"/>
        <rFont val="Calibri"/>
        <family val="2"/>
        <scheme val="minor"/>
      </rPr>
      <t xml:space="preserve">
- Automatic determination of plant based on service team
- Credit limit block
- Credit limit released
- Back Order PO (CAT)
</t>
    </r>
    <r>
      <rPr>
        <strike/>
        <sz val="10"/>
        <color rgb="FF0070C0"/>
        <rFont val="Calibri"/>
        <family val="2"/>
        <scheme val="minor"/>
      </rPr>
      <t xml:space="preserve">- Committed Demand
- Event selection - Planned Event
- GI + Picking + Packing in Warehouse
- Back Order PO (CAT)
</t>
    </r>
    <r>
      <rPr>
        <sz val="10"/>
        <color rgb="FF0000CC"/>
        <rFont val="Calibri"/>
        <family val="2"/>
        <scheme val="minor"/>
      </rPr>
      <t>- PO CAT Submission
- BO Fill up
- GI + Picking + Packing in Warehouse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Parts Replacement
- Parts Alternative
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 xml:space="preserve">- PR to PO OWSS
- PO OWSS appoval
- GR PO OWSS
- Invoicing
</t>
    </r>
    <r>
      <rPr>
        <sz val="10"/>
        <rFont val="Calibri"/>
        <family val="2"/>
        <scheme val="minor"/>
      </rPr>
      <t xml:space="preserve">- Service Confirmation
</t>
    </r>
    <r>
      <rPr>
        <sz val="10"/>
        <color rgb="FFFF0000"/>
        <rFont val="Calibri"/>
        <family val="2"/>
        <scheme val="minor"/>
      </rPr>
      <t xml:space="preserve">- Close Service Order 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CRC send back component after rebuild to branch (manual-not registered as inventory)
- Billing to customer</t>
    </r>
    <r>
      <rPr>
        <sz val="10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PI/PS Claim Process
- Create SIMS Report</t>
    </r>
    <r>
      <rPr>
        <sz val="10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Core tracking report
- Core Return -Salvage
- Core Bank - Salvage</t>
    </r>
    <r>
      <rPr>
        <sz val="10"/>
        <color theme="1"/>
        <rFont val="Calibri"/>
        <family val="2"/>
        <scheme val="minor"/>
      </rPr>
      <t xml:space="preserve">
</t>
    </r>
    <r>
      <rPr>
        <strike/>
        <sz val="10"/>
        <color theme="1"/>
        <rFont val="Calibri"/>
        <family val="2"/>
        <scheme val="minor"/>
      </rPr>
      <t>- Billing
- Interface to generate TUID from SAP to CMS
- Interface SAP to CMS for Stock
- Interface SAP to CMS for PIP/ PSP
- Interface SAP to CMS for WIP
- Interface SAP to CMS for Customer Currency</t>
    </r>
    <r>
      <rPr>
        <sz val="10"/>
        <color theme="1"/>
        <rFont val="Calibri"/>
        <family val="2"/>
        <scheme val="minor"/>
      </rPr>
      <t xml:space="preserve"> 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</si>
  <si>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</t>
    </r>
    <r>
      <rPr>
        <sz val="10"/>
        <color rgb="FF0070C0"/>
        <rFont val="Calibri"/>
        <family val="2"/>
        <scheme val="minor"/>
      </rPr>
      <t>CAT Premium -CMCD, 1 BO PO</t>
    </r>
    <r>
      <rPr>
        <sz val="10"/>
        <color theme="1"/>
        <rFont val="Calibri"/>
        <family val="2"/>
        <scheme val="minor"/>
      </rPr>
      <t xml:space="preserve">
- Standard Job
</t>
    </r>
    <r>
      <rPr>
        <sz val="10"/>
        <color rgb="FF0070C0"/>
        <rFont val="Calibri"/>
        <family val="2"/>
        <scheme val="minor"/>
      </rPr>
      <t>- OWSS</t>
    </r>
  </si>
  <si>
    <t>Business Area : CRC Kuala Kencana (0C50)
Service Team : 0C01-50.0-SB</t>
  </si>
  <si>
    <t>CS-Sofian
CS-Rahim
FI-Endah
SC-Dodik</t>
  </si>
  <si>
    <t>CS-Henny
CS-Alif
SC - Rizki
FI-Wie Ing
FI-Suhandi</t>
  </si>
  <si>
    <t>- TUID Registration (when return old core)
- Create CRR (CMS)
- Service Order Template
- Service Order CRC (Rebuild Order)
- Record Actual Start &amp; Actual End Time each of Rebuild step in CMS (i.e. disassemble, assemble)
- Calculate ERC estimation through Internal Quotation functionality
- Create Service Order Internal Charging (ERC)
- Service Confirmation</t>
  </si>
  <si>
    <r>
      <rPr>
        <strike/>
        <sz val="10"/>
        <color theme="1"/>
        <rFont val="Calibri"/>
        <family val="2"/>
        <scheme val="minor"/>
      </rPr>
      <t xml:space="preserve">- Initiated by Customer PO (to buy PEX)
- Supply chain CRC production planning 
- Upload demand of MPL &amp; Protective Parts to SAP
- Warehouse send core from branch to CRC production (Stock Transfer)
- CRC cross charging (BER) - Create Service Order Internal Charging
</t>
    </r>
    <r>
      <rPr>
        <sz val="10"/>
        <color rgb="FF0000CC"/>
        <rFont val="Calibri"/>
        <family val="2"/>
        <scheme val="minor"/>
      </rPr>
      <t>- Production plan (Upload demand of MPL &amp; Protective Parts to SAP)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 xml:space="preserve">- Interface to generate TUID from SAP to CMS (Component master registration, changes and interface to CMS) 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>- Warehouse send core from branch to CRC production (Stock Transfer)</t>
    </r>
    <r>
      <rPr>
        <sz val="10"/>
        <color theme="1"/>
        <rFont val="Calibri"/>
        <family val="2"/>
        <scheme val="minor"/>
      </rPr>
      <t xml:space="preserve">
- Service Order template
- Service Order CRC (Rebuild Order)
- Check &amp; Perform PI/PS of the main unit (Service Order Internal)
</t>
    </r>
    <r>
      <rPr>
        <sz val="10"/>
        <color rgb="FF0000CC"/>
        <rFont val="Calibri"/>
        <family val="2"/>
        <scheme val="minor"/>
      </rPr>
      <t>- OWSS
- PR to PO OWSS
- PO OWSS appoval
- GR PO OWSS
- Salvaged
- Committed Demand</t>
    </r>
    <r>
      <rPr>
        <sz val="10"/>
        <color theme="1"/>
        <rFont val="Calibri"/>
        <family val="2"/>
        <scheme val="minor"/>
      </rPr>
      <t xml:space="preserve">
- Event selection - Component Rebuild
</t>
    </r>
    <r>
      <rPr>
        <sz val="10"/>
        <color rgb="FF0000CC"/>
        <rFont val="Calibri"/>
        <family val="2"/>
        <scheme val="minor"/>
      </rPr>
      <t>- GI + Picking + Packing in Warehouse
- Back Order PO (CAT)
- PO CAT Submission
- BO Fill up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FF0000"/>
        <rFont val="Calibri"/>
        <family val="2"/>
        <scheme val="minor"/>
      </rPr>
      <t>- ERC Calculation using Quotation
- CRC cross charging (ERC) - Create Service Order Internal Charging
- Service Confirmation
- Close Service Order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00CC"/>
        <rFont val="Calibri"/>
        <family val="2"/>
        <scheme val="minor"/>
      </rPr>
      <t xml:space="preserve">- Invoice to customer (3rd Invoice) 
- Inventory scrapping
- Asset scrapping
</t>
    </r>
    <r>
      <rPr>
        <sz val="10"/>
        <rFont val="Calibri"/>
        <family val="2"/>
        <scheme val="minor"/>
      </rPr>
      <t>- PI/PS Claim Process
- Create SIMS Report
- Interface SAP to CMS to store work order cost for Service order Rebuild
- Interface SAP to CMS to store Stock On order for Service order
- Interface SAP to CMS to store Parts order
- Interface SAP to CMS to store USD Rate
- Interface SAP to CMS to store Service order list
- core tracking Report
- core return -Salvage
- core Bank - Salvage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</si>
  <si>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 xml:space="preserve">N/A
- Invoice additional for missing parts (link to SM process) </t>
  </si>
  <si>
    <t>CRM
ECC
CMS(b)</t>
  </si>
  <si>
    <t>CS-Sofian
CS-Rahim
FI-Hndra
SM - Ridwan
SC-Rudi</t>
  </si>
  <si>
    <t>CS-Henny
CS-Alif
SC - Dimas
FI-Harris
FI-Grace
SM - Vebry</t>
  </si>
  <si>
    <r>
      <t xml:space="preserve">- Service Request 
- Quotation External
- Service Order External
- Supplemental Quotation (internal)
- Service Confirmation
- Delivery Order (outbound delivery)
- Sales Return
- Invoice
</t>
    </r>
    <r>
      <rPr>
        <strike/>
        <sz val="10"/>
        <rFont val="Calibri"/>
        <family val="2"/>
        <scheme val="minor"/>
      </rPr>
      <t>(Invoice to be Consolidated)</t>
    </r>
  </si>
  <si>
    <r>
      <t xml:space="preserve">- Initiated by Customer PO
</t>
    </r>
    <r>
      <rPr>
        <sz val="10"/>
        <color rgb="FFFF0000"/>
        <rFont val="Calibri"/>
        <family val="2"/>
        <scheme val="minor"/>
      </rPr>
      <t>- Service Request..??</t>
    </r>
    <r>
      <rPr>
        <sz val="10"/>
        <color theme="1"/>
        <rFont val="Calibri"/>
        <family val="2"/>
        <scheme val="minor"/>
      </rPr>
      <t xml:space="preserve">
- Service Quotation External (similar to flat rate)
-E17
- Automatic determination of sales office based on equipment location (ship to party)
- Print Quotation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
- Back Order PO (CAT)
- PO CAT Submission
- BO Fill up
- Back Order Transfer STO
- STO Management (GI supplying + GR receiving)
- BO fill-up STO
- PR to PO OWSS
- PO OWSS appoval
- GR PO OWSS</t>
    </r>
    <r>
      <rPr>
        <sz val="10"/>
        <color theme="1"/>
        <rFont val="Calibri"/>
        <family val="2"/>
        <scheme val="minor"/>
      </rPr>
      <t xml:space="preserve">
- Supplemental Quotation Internal
- Miscellaneous Standard Job
- PEX All Return Scenario (FULL, PARTIAL)
- PIP/PSP
- OWSS (subcon to SSB)
- Service confirmation
- </t>
    </r>
    <r>
      <rPr>
        <i/>
        <u/>
        <sz val="10"/>
        <color theme="1"/>
        <rFont val="Calibri"/>
        <family val="2"/>
        <scheme val="minor"/>
      </rPr>
      <t>Mass entry miscellaneous</t>
    </r>
    <r>
      <rPr>
        <sz val="10"/>
        <color theme="1"/>
        <rFont val="Calibri"/>
        <family val="2"/>
        <scheme val="minor"/>
      </rPr>
      <t xml:space="preserve">
- Create new SN (equipment)
- Update equipment master
- Invoicing
</t>
    </r>
    <r>
      <rPr>
        <sz val="10"/>
        <color rgb="FF0070C0"/>
        <rFont val="Calibri"/>
        <family val="2"/>
        <scheme val="minor"/>
      </rPr>
      <t xml:space="preserve">- Core tracking report
- Core Return -PEX
- Core Bank - PEX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</si>
  <si>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CMCD, DMDV, 1 BO PO, 1 BO STO</t>
    </r>
    <r>
      <rPr>
        <sz val="10"/>
        <color theme="1"/>
        <rFont val="Calibri"/>
        <family val="2"/>
        <scheme val="minor"/>
      </rPr>
      <t xml:space="preserve">
- PEX 800 </t>
    </r>
    <r>
      <rPr>
        <sz val="10"/>
        <color rgb="FF0070C0"/>
        <rFont val="Calibri"/>
        <family val="2"/>
        <scheme val="minor"/>
      </rPr>
      <t>- 3 stock CMCD</t>
    </r>
    <r>
      <rPr>
        <sz val="10"/>
        <color theme="1"/>
        <rFont val="Calibri"/>
        <family val="2"/>
        <scheme val="minor"/>
      </rPr>
      <t xml:space="preserve">
- Non CAT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CMCD
- OWSS</t>
    </r>
  </si>
  <si>
    <t>Notes:
- Mass entry for miscellaneous</t>
  </si>
  <si>
    <t>Business Area : MRC Balikpapan (0W58)
Service Team : 0W05-58.0-FA</t>
  </si>
  <si>
    <t>CS-Meddy
CS-Heris
FI-Endah
SM - Ridwan
SC-Iwan F</t>
  </si>
  <si>
    <t>CS-Richard
CS-Farah
SC - Yosea
FI-Suhandi
FI-Harris
FI-Grace
SM - Vebry</t>
  </si>
  <si>
    <t>- Service Request 
- Quotation External
- Service Order External
- Supplemental Quotation (internal &amp; external)
- Service Confirmation
- Delivery Order (outbound delivery)
- Sales Return
- Invoice</t>
  </si>
  <si>
    <r>
      <t xml:space="preserve">- Initiated by Customer PO
- Service Request
- Service Quotation External
</t>
    </r>
    <r>
      <rPr>
        <sz val="10"/>
        <color theme="1"/>
        <rFont val="Calibri"/>
        <family val="2"/>
        <scheme val="minor"/>
      </rPr>
      <t xml:space="preserve">- Adopt standard job to service quotation
- Automatic determination of sales office based on equipment location (ship to party)
- Print Quotation
- Service Order External
- </t>
    </r>
    <r>
      <rPr>
        <sz val="10"/>
        <color rgb="FFFF0000"/>
        <rFont val="Calibri"/>
        <family val="2"/>
        <scheme val="minor"/>
      </rPr>
      <t>Automatic determination of plant based on service team</t>
    </r>
    <r>
      <rPr>
        <sz val="10"/>
        <color theme="1"/>
        <rFont val="Calibri"/>
        <family val="2"/>
        <scheme val="minor"/>
      </rPr>
      <t xml:space="preserve">
- Credit limit pass
- </t>
    </r>
    <r>
      <rPr>
        <sz val="10"/>
        <color rgb="FFFF0000"/>
        <rFont val="Calibri"/>
        <family val="2"/>
        <scheme val="minor"/>
      </rPr>
      <t>Merchandising program</t>
    </r>
    <r>
      <rPr>
        <sz val="10"/>
        <color rgb="FF0070C0"/>
        <rFont val="Calibri"/>
        <family val="2"/>
        <scheme val="minor"/>
      </rPr>
      <t xml:space="preserve">
- Back Order PO (CAT)
</t>
    </r>
    <r>
      <rPr>
        <sz val="10"/>
        <color rgb="FFFF0000"/>
        <rFont val="Calibri"/>
        <family val="2"/>
        <scheme val="minor"/>
      </rPr>
      <t>- PO CAT Submission</t>
    </r>
    <r>
      <rPr>
        <sz val="10"/>
        <color rgb="FF0070C0"/>
        <rFont val="Calibri"/>
        <family val="2"/>
        <scheme val="minor"/>
      </rPr>
      <t xml:space="preserve">
- BO Fill up
- GI + Picking + Packing in Warehouse</t>
    </r>
    <r>
      <rPr>
        <sz val="10"/>
        <color rgb="FFFF0000"/>
        <rFont val="Calibri"/>
        <family val="2"/>
        <scheme val="minor"/>
      </rPr>
      <t xml:space="preserve">
- Parts Replacement
- Parts Alternative
</t>
    </r>
    <r>
      <rPr>
        <sz val="10"/>
        <color rgb="FF0070C0"/>
        <rFont val="Calibri"/>
        <family val="2"/>
        <scheme val="minor"/>
      </rPr>
      <t>- OWSS
- PR to PO OWSS
- PO OWSS appoval
- GR PO OWSS
- Reman All Return Scenario (FULL, PARTIAL, NO CORE)</t>
    </r>
    <r>
      <rPr>
        <sz val="10"/>
        <color rgb="FFFF0000"/>
        <rFont val="Calibri"/>
        <family val="2"/>
        <scheme val="minor"/>
      </rPr>
      <t xml:space="preserve">
- Core tracking report
</t>
    </r>
    <r>
      <rPr>
        <sz val="10"/>
        <color rgb="FF0070C0"/>
        <rFont val="Calibri"/>
        <family val="2"/>
        <scheme val="minor"/>
      </rPr>
      <t>- Core Return - Reman UTN
- Core Bank - Reman UTN</t>
    </r>
    <r>
      <rPr>
        <sz val="10"/>
        <color theme="1"/>
        <rFont val="Calibri"/>
        <family val="2"/>
        <scheme val="minor"/>
      </rPr>
      <t xml:space="preserve">
- Service confirmation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</si>
  <si>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DMDV, 1 BO PO</t>
    </r>
    <r>
      <rPr>
        <sz val="10"/>
        <color theme="1"/>
        <rFont val="Calibri"/>
        <family val="2"/>
        <scheme val="minor"/>
      </rPr>
      <t xml:space="preserve">
- CAT Reman (UTN) </t>
    </r>
    <r>
      <rPr>
        <sz val="10"/>
        <color rgb="FF0070C0"/>
        <rFont val="Calibri"/>
        <family val="2"/>
        <scheme val="minor"/>
      </rPr>
      <t>- 3 Stock  DMDV</t>
    </r>
    <r>
      <rPr>
        <sz val="10"/>
        <color theme="1"/>
        <rFont val="Calibri"/>
        <family val="2"/>
        <scheme val="minor"/>
      </rPr>
      <t xml:space="preserve">
- Non CAT -</t>
    </r>
    <r>
      <rPr>
        <sz val="10"/>
        <color rgb="FF0070C0"/>
        <rFont val="Calibri"/>
        <family val="2"/>
        <scheme val="minor"/>
      </rPr>
      <t xml:space="preserve"> 1  BO PO</t>
    </r>
    <r>
      <rPr>
        <sz val="10"/>
        <color theme="1"/>
        <rFont val="Calibri"/>
        <family val="2"/>
        <scheme val="minor"/>
      </rPr>
      <t xml:space="preserve">
- Trakindo Kit -</t>
    </r>
    <r>
      <rPr>
        <sz val="10"/>
        <color rgb="FF0070C0"/>
        <rFont val="Calibri"/>
        <family val="2"/>
        <scheme val="minor"/>
      </rPr>
      <t xml:space="preserve"> DMDV</t>
    </r>
    <r>
      <rPr>
        <sz val="10"/>
        <color theme="1"/>
        <rFont val="Calibri"/>
        <family val="2"/>
        <scheme val="minor"/>
      </rPr>
      <t xml:space="preserve">
- Hose Assy </t>
    </r>
    <r>
      <rPr>
        <sz val="10"/>
        <color rgb="FF0070C0"/>
        <rFont val="Calibri"/>
        <family val="2"/>
        <scheme val="minor"/>
      </rPr>
      <t>- 1  BO PO Subcont</t>
    </r>
  </si>
  <si>
    <t>Business Area : Batam (0A11)
Service Team : 0A02-11.0-FA</t>
  </si>
  <si>
    <t>-Customer
-Equipment
-Credit Status
-Service Order template
-Merchandising Program
-Parts
-Labor
-Misc. Travel Charge
-Misc. OWSS
-Misc. Consumables
-Bay
-Vehicle
-Tools</t>
  </si>
  <si>
    <t>CS-Taufiq
CS-Firdaus
FI-Hendra
SM - Awie
SC-Dodik
SC-Meidi</t>
  </si>
  <si>
    <t>CS-Indah Puspita
CS-Jaka
SC - Shella
FI-Suhandi
FI-Harris
SM - Vebry</t>
  </si>
  <si>
    <r>
      <t xml:space="preserve">- Initiated by Customer PO
- Service Request
- Service Quotation External
- Automatic determination of sales office based on equipment location (ship to party)
- Print Quotation
- Adopt standard job to Service Quotation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Committed Demand
- Event selection - Planned Event
- GI + Picking + Packing in Warehouse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Back Order Transfer STO
- STO Management (GI supplying + GR receiving)
- BO fill-up STO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sz val="10"/>
        <color rgb="FFFF0000"/>
        <rFont val="Calibri"/>
        <family val="2"/>
        <scheme val="minor"/>
      </rPr>
      <t>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Additional quotation external
- Supplemental quotation (internal)
</t>
    </r>
    <r>
      <rPr>
        <sz val="10"/>
        <color rgb="FFFF0000"/>
        <rFont val="Calibri"/>
        <family val="2"/>
        <scheme val="minor"/>
      </rPr>
      <t>- Reman All Return Scenario (FULL, PARTIAL, NO CORE)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Core tracking report
- Core Return - Reman UTN
- Core Bank - Reman UTN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</si>
  <si>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CMCD, 1  BO STO</t>
    </r>
    <r>
      <rPr>
        <sz val="10"/>
        <color theme="1"/>
        <rFont val="Calibri"/>
        <family val="2"/>
        <scheme val="minor"/>
      </rPr>
      <t xml:space="preserve">
- Reman UTN 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Non CAT  </t>
    </r>
    <r>
      <rPr>
        <sz val="10"/>
        <color rgb="FF0070C0"/>
        <rFont val="Calibri"/>
        <family val="2"/>
        <scheme val="minor"/>
      </rPr>
      <t>- CMCD</t>
    </r>
    <r>
      <rPr>
        <sz val="10"/>
        <color theme="1"/>
        <rFont val="Calibri"/>
        <family val="2"/>
        <scheme val="minor"/>
      </rPr>
      <t xml:space="preserve">
- Trakindo Kit </t>
    </r>
    <r>
      <rPr>
        <sz val="10"/>
        <color rgb="FF0070C0"/>
        <rFont val="Calibri"/>
        <family val="2"/>
        <scheme val="minor"/>
      </rPr>
      <t xml:space="preserve"> - CMCD</t>
    </r>
    <r>
      <rPr>
        <sz val="10"/>
        <color theme="1"/>
        <rFont val="Calibri"/>
        <family val="2"/>
        <scheme val="minor"/>
      </rPr>
      <t xml:space="preserve">
- Hose Assy  </t>
    </r>
    <r>
      <rPr>
        <sz val="10"/>
        <color rgb="FF0070C0"/>
        <rFont val="Calibri"/>
        <family val="2"/>
        <scheme val="minor"/>
      </rPr>
      <t>- CMCD
- OWSS</t>
    </r>
  </si>
  <si>
    <t>CS-Meddy
CS-Heris
FI-Endah
SM - Ridwan
SC-Meidi</t>
  </si>
  <si>
    <t>CS-Richard
CS-Farah
SC - Vika
FI-Suhandi
FI-Wie Ing
SM - Tommy</t>
  </si>
  <si>
    <r>
      <t xml:space="preserve">- Initiated by Customer PO
- Service Request
- Service Quotation External
- Automatic determination of sales office based on equipment location (ship to party)
- Print Quotation
- Adopt standard job to Service Quotation
- Service Order External
- Automatic determination of plant based on service team
- Credit limit pass
</t>
    </r>
    <r>
      <rPr>
        <sz val="10"/>
        <color rgb="FF0070C0"/>
        <rFont val="Calibri"/>
        <family val="2"/>
        <scheme val="minor"/>
      </rPr>
      <t>- GI + Picking + Packing in Warehouse
- Back Order PO (CAT)
- PO CAT Submission
- BO Fill up</t>
    </r>
    <r>
      <rPr>
        <sz val="10"/>
        <color theme="1"/>
        <rFont val="Calibri"/>
        <family val="2"/>
        <scheme val="minor"/>
      </rPr>
      <t xml:space="preserve">
- Parts Replacement
- Parts Alternative
</t>
    </r>
    <r>
      <rPr>
        <sz val="10"/>
        <color rgb="FFFF0000"/>
        <rFont val="Calibri"/>
        <family val="2"/>
        <scheme val="minor"/>
      </rPr>
      <t>- OWSS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PR to PO OWSS
- PO OWSS appoval
- GR PO OWSS</t>
    </r>
    <r>
      <rPr>
        <sz val="10"/>
        <color theme="1"/>
        <rFont val="Calibri"/>
        <family val="2"/>
        <scheme val="minor"/>
      </rPr>
      <t xml:space="preserve">
- Additional quotation external
- Supplemental quotation internal
</t>
    </r>
    <r>
      <rPr>
        <sz val="10"/>
        <color rgb="FFFF0000"/>
        <rFont val="Calibri"/>
        <family val="2"/>
        <scheme val="minor"/>
      </rPr>
      <t>- Reman All Return Scenario (FULL, PARTIAL, NO CORE)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Core tracking report
- Core Return - Reman UTN
- Core Bank - Reman UTN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</si>
  <si>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Some parts waiting CRC rebuild
- CAT Premium </t>
    </r>
    <r>
      <rPr>
        <sz val="10"/>
        <color rgb="FF0070C0"/>
        <rFont val="Calibri"/>
        <family val="2"/>
        <scheme val="minor"/>
      </rPr>
      <t>- DMDV, 1 BO PO</t>
    </r>
    <r>
      <rPr>
        <sz val="10"/>
        <color theme="1"/>
        <rFont val="Calibri"/>
        <family val="2"/>
        <scheme val="minor"/>
      </rPr>
      <t xml:space="preserve">
- CAT Reman (UTN)</t>
    </r>
    <r>
      <rPr>
        <sz val="10"/>
        <color rgb="FF0070C0"/>
        <rFont val="Calibri"/>
        <family val="2"/>
        <scheme val="minor"/>
      </rPr>
      <t xml:space="preserve"> - DMDV
- OWSS</t>
    </r>
  </si>
  <si>
    <t>CS-Meddy
CS-Heris
FI-Dini
SM - Ridwan
SC-Meidi</t>
  </si>
  <si>
    <t>CS-Richard
CS-Farah
SC - Vika
FI-Suhandi
FI-Nicholas
SM - Fandi</t>
  </si>
  <si>
    <t>INT-CS-099 --&gt; canceled</t>
  </si>
  <si>
    <t>Time &amp; Material Service Order (time &amp; material fix price)</t>
  </si>
  <si>
    <r>
      <t xml:space="preserve">- Initiated by Customer Request (maybe no PO yet)
- Service Request
- Service Quotation External
- Automatic determination of sales office based on equipment location (ship to party)
- Print Quotation
- Adopt standard job to Service Quotation
- Service Order External
- Automatic determination of plant based on service team
- Credit limit pass
</t>
    </r>
    <r>
      <rPr>
        <strike/>
        <sz val="10"/>
        <color rgb="FF0070C0"/>
        <rFont val="Calibri"/>
        <family val="2"/>
        <scheme val="minor"/>
      </rPr>
      <t>- GI + Picking + Packing in Warehouse
- Back Order PO (CAT)
- PO CAT Submission
- BO Fill up</t>
    </r>
    <r>
      <rPr>
        <strike/>
        <sz val="10"/>
        <color theme="1"/>
        <rFont val="Calibri"/>
        <family val="2"/>
        <scheme val="minor"/>
      </rPr>
      <t xml:space="preserve">
- Parts Replacement
- Parts Alternative
- Merchandising program
- OWSS
</t>
    </r>
    <r>
      <rPr>
        <strike/>
        <sz val="10"/>
        <color rgb="FF0070C0"/>
        <rFont val="Calibri"/>
        <family val="2"/>
        <scheme val="minor"/>
      </rPr>
      <t>- PR to PO OWSS
- PO OWSS appoval
- GR PO OWSS</t>
    </r>
    <r>
      <rPr>
        <strike/>
        <sz val="10"/>
        <color theme="1"/>
        <rFont val="Calibri"/>
        <family val="2"/>
        <scheme val="minor"/>
      </rPr>
      <t xml:space="preserve">
- Service Confirmation
- Supplemental quotation (internal &amp; external)
- Invoicing
</t>
    </r>
    <r>
      <rPr>
        <b/>
        <strike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</si>
  <si>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trike/>
        <sz val="10"/>
        <color rgb="FF0070C0"/>
        <rFont val="Calibri"/>
        <family val="2"/>
        <scheme val="minor"/>
      </rPr>
      <t>- DMDV, 1 BO PO
- OWSS</t>
    </r>
  </si>
  <si>
    <r>
      <t xml:space="preserve">*SC - Warehouseman
*S&amp;P (Pureps)
-FI - Insysco
-FI - Tax HO
</t>
    </r>
    <r>
      <rPr>
        <strike/>
        <sz val="10"/>
        <rFont val="Calibri"/>
        <family val="2"/>
        <scheme val="minor"/>
      </rPr>
      <t>-CS-Service Request Processor
-CS-Quotation administrator
-CS-Planning &amp; Schedulling
-CS-Service order approver
-CS-Labor approver
-CS-Service order administartor
-CS-Parts Order Processor</t>
    </r>
  </si>
  <si>
    <r>
      <t xml:space="preserve">- Service Request 
- Quotation External
- Service Order External
</t>
    </r>
    <r>
      <rPr>
        <strike/>
        <sz val="10"/>
        <rFont val="Calibri"/>
        <family val="2"/>
        <scheme val="minor"/>
      </rPr>
      <t>- Supplemental Quotation (internal &amp; external)</t>
    </r>
    <r>
      <rPr>
        <sz val="10"/>
        <rFont val="Calibri"/>
        <family val="2"/>
        <scheme val="minor"/>
      </rPr>
      <t xml:space="preserve">
- Service Confirmation
- Delivery Order (outbound delivery)
- Sales Return
</t>
    </r>
    <r>
      <rPr>
        <strike/>
        <sz val="10"/>
        <rFont val="Calibri"/>
        <family val="2"/>
        <scheme val="minor"/>
      </rPr>
      <t>- Invoice</t>
    </r>
    <r>
      <rPr>
        <sz val="10"/>
        <rFont val="Calibri"/>
        <family val="2"/>
        <scheme val="minor"/>
      </rPr>
      <t xml:space="preserve">
</t>
    </r>
    <r>
      <rPr>
        <b/>
        <sz val="10"/>
        <rFont val="Calibri"/>
        <family val="2"/>
        <scheme val="minor"/>
      </rPr>
      <t>- Invoice to be consolidated</t>
    </r>
  </si>
  <si>
    <r>
      <t xml:space="preserve">- Initiated by Customer PO
- Service Request
- Service Quotation External
- Edit service team in some segment
- Update split charging assignment block
- Automatic determination of sales office based on equipment location (ship to party)
- Service Order External
- Automatic determination of plant based on service team
- Credit limit pass
- On hand only
</t>
    </r>
    <r>
      <rPr>
        <sz val="10"/>
        <color rgb="FF0070C0"/>
        <rFont val="Calibri"/>
        <family val="2"/>
        <scheme val="minor"/>
      </rPr>
      <t>- GI + Picking + Packing in Warehouse
- Shipping List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 xml:space="preserve">- Invoicing (to be consolidated)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</si>
  <si>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t>Notes:
- Supplemental dihapus.
- Consol WO and WO</t>
  </si>
  <si>
    <t>Business Area : Jakarta BSD (0A10)
Service Team : 0A02-11.0-FA</t>
  </si>
  <si>
    <t>CS-Richard
CS-Farah
SC - Andi
FI-Suhandi
SM - Hendry</t>
  </si>
  <si>
    <t>- Contract Master Data
- Service Request 
- Quotation External
- Service Order External
- Supplemental Quotation (internal &amp; external)
- Service Confirmation
- Delivery Order (outbound delivery)
- Sales Return
- Invoice</t>
  </si>
  <si>
    <r>
      <t>- Create contract master data
- Service Request
- Service Quotation External
- Automatic determination of sales office based on equipment location (ship to party)
- Adopt standard job to Service Quotation
-</t>
    </r>
    <r>
      <rPr>
        <sz val="10"/>
        <color rgb="FFFF0000"/>
        <rFont val="Calibri"/>
        <family val="2"/>
        <scheme val="minor"/>
      </rPr>
      <t xml:space="preserve"> Manual update price in quotation based on Flat Rate price stated in contract hardcopy</t>
    </r>
    <r>
      <rPr>
        <sz val="10"/>
        <color theme="1"/>
        <rFont val="Calibri"/>
        <family val="2"/>
        <scheme val="minor"/>
      </rPr>
      <t xml:space="preserve">
- Service Order External
- Automatic determination of plant based on service team
</t>
    </r>
    <r>
      <rPr>
        <sz val="10"/>
        <color rgb="FF0070C0"/>
        <rFont val="Calibri"/>
        <family val="2"/>
        <scheme val="minor"/>
      </rPr>
      <t xml:space="preserve">- GI + Picking + Packing in Warehouse
- Back Order PO (Non CAT)
- </t>
    </r>
    <r>
      <rPr>
        <sz val="10"/>
        <color rgb="FFFF0000"/>
        <rFont val="Calibri"/>
        <family val="2"/>
        <scheme val="minor"/>
      </rPr>
      <t>PO Non CAT Submission</t>
    </r>
    <r>
      <rPr>
        <sz val="10"/>
        <color rgb="FF0070C0"/>
        <rFont val="Calibri"/>
        <family val="2"/>
        <scheme val="minor"/>
      </rPr>
      <t xml:space="preserve">
- BO Fill up
- </t>
    </r>
    <r>
      <rPr>
        <sz val="10"/>
        <color rgb="FFFF0000"/>
        <rFont val="Calibri"/>
        <family val="2"/>
        <scheme val="minor"/>
      </rPr>
      <t>Shipping List</t>
    </r>
    <r>
      <rPr>
        <sz val="10"/>
        <color theme="1"/>
        <rFont val="Calibri"/>
        <family val="2"/>
        <scheme val="minor"/>
      </rPr>
      <t xml:space="preserve">
-</t>
    </r>
    <r>
      <rPr>
        <sz val="10"/>
        <color rgb="FFFF0000"/>
        <rFont val="Calibri"/>
        <family val="2"/>
        <scheme val="minor"/>
      </rPr>
      <t xml:space="preserve"> Parts Replacement
- Parts Alternative
- Merchandising program
- OWSS
- PR to PO OWSS
- PO OWSS appoval
- GR PO OWSS</t>
    </r>
    <r>
      <rPr>
        <sz val="10"/>
        <color theme="1"/>
        <rFont val="Calibri"/>
        <family val="2"/>
        <scheme val="minor"/>
      </rPr>
      <t xml:space="preserve">
- Service Confirmation
- Additional quotation external
</t>
    </r>
    <r>
      <rPr>
        <sz val="10"/>
        <color rgb="FF0070C0"/>
        <rFont val="Calibri"/>
        <family val="2"/>
        <scheme val="minor"/>
      </rPr>
      <t>-</t>
    </r>
    <r>
      <rPr>
        <sz val="10"/>
        <color rgb="FFFF0000"/>
        <rFont val="Calibri"/>
        <family val="2"/>
        <scheme val="minor"/>
      </rPr>
      <t xml:space="preserve"> Core tracking report
- Core Return -PEX
- Core Bank - PEX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</si>
  <si>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DMDV, 
- Non CAT - 1  BO PO
- PEX 800 - DMDV
- OWSS</t>
    </r>
  </si>
  <si>
    <t>Business Area :Prabumulih (0F39)
Service Team : 0F02-39.0-FA</t>
  </si>
  <si>
    <t>-Customer
-Equipment
-Contract
-Credit Status
-Service Order template
-Merchandising Program
-Parts
-Labor
-Misc. Travel Charge
-Misc. OWSS
-Misc. Consumables
-Bay
-Vehicle
-Tools</t>
  </si>
  <si>
    <t>CS-Meddy
CS-Heris
FI-Dini
SM - Awie
SC-Meidi</t>
  </si>
  <si>
    <t>CS-Richard
CS-Farah
SC - Rizki
FI-Harris
SM - Hendry</t>
  </si>
  <si>
    <t>- Service Request
- Quotation Internal
- Service Order Internal</t>
  </si>
  <si>
    <t>-Repair job done by internal
- Repair job done by vendor</t>
  </si>
  <si>
    <t>Notes:
1.5 day.</t>
  </si>
  <si>
    <t>-Customer
-Equipment
-Labor
-Misc. Travel Charge
-Misc. OWSS
-Misc. Consumables
-Bay
-Vehicle
-Tools</t>
  </si>
  <si>
    <t>CS-Meddy
CS-Heris
FI-Hendra
Sc-Meidi</t>
  </si>
  <si>
    <t xml:space="preserve">CS-Richard
CS-Farah
SC - Mita
FI-Rike
</t>
  </si>
  <si>
    <t xml:space="preserve">- Service Request
- Quotation Internal
- Service Order Internal
- Service Confirmation
- Sales Return </t>
  </si>
  <si>
    <r>
      <t xml:space="preserve">- Triggered by service request
- Service Quotation Internal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GI + Picking + Packing in Warehouse</t>
    </r>
    <r>
      <rPr>
        <sz val="10"/>
        <color theme="1"/>
        <rFont val="Calibri"/>
        <family val="2"/>
        <scheme val="minor"/>
      </rPr>
      <t xml:space="preserve">
- Service Confirmation
</t>
    </r>
    <r>
      <rPr>
        <sz val="10"/>
        <color rgb="FF0070C0"/>
        <rFont val="Calibri"/>
        <family val="2"/>
        <scheme val="minor"/>
      </rPr>
      <t>- Sales Return for Disassembled Product (maintain manual line item in sales return based on diassemble result)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GR + Put away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</si>
  <si>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r>
      <t xml:space="preserve">- Assembly Parts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CAT Premium</t>
    </r>
  </si>
  <si>
    <t>CS-Taufiq
CS-Firdaus
FI-Endah
SM - Awie
SC-Iwan</t>
  </si>
  <si>
    <t>CS-Indah Puspita
CS-Jaka
SC - Yosea
FI-Laras
SM - Fandi</t>
  </si>
  <si>
    <r>
      <t xml:space="preserve">- Service Request 
- Quotation External
- Service Order External
- Supplemental Quotation
- Service Confirmation
- Delivery Order (outbound delivery)
- Invoice
</t>
    </r>
    <r>
      <rPr>
        <b/>
        <strike/>
        <sz val="10"/>
        <rFont val="Calibri"/>
        <family val="2"/>
        <scheme val="minor"/>
      </rPr>
      <t>(Invoice to be Consolidated)</t>
    </r>
  </si>
  <si>
    <r>
      <t xml:space="preserve">- Initiated by Customer PO
- Service Request
- Service Quotation External
- Automatic determination of sales office based on equipment location (ship to party)
- Print Quotation
- Service Order External
- Automatic determination of plant based on service team
- Credit limit pass
- </t>
    </r>
    <r>
      <rPr>
        <b/>
        <sz val="10"/>
        <color rgb="FFFF0000"/>
        <rFont val="Calibri"/>
        <family val="2"/>
        <scheme val="minor"/>
      </rPr>
      <t>On hand only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GI + Picking + Packing in Warehouse
- </t>
    </r>
    <r>
      <rPr>
        <b/>
        <sz val="10"/>
        <color rgb="FFFF0000"/>
        <rFont val="Calibri"/>
        <family val="2"/>
        <scheme val="minor"/>
      </rPr>
      <t>Shipping List</t>
    </r>
    <r>
      <rPr>
        <sz val="10"/>
        <color theme="1"/>
        <rFont val="Calibri"/>
        <family val="2"/>
        <scheme val="minor"/>
      </rPr>
      <t xml:space="preserve">
- Additional quotation external
- Supplemental quotation internal
- Servive Confirmation
- Invoicing
</t>
    </r>
    <r>
      <rPr>
        <sz val="10"/>
        <color rgb="FF0070C0"/>
        <rFont val="Calibri"/>
        <family val="2"/>
        <scheme val="minor"/>
      </rPr>
      <t xml:space="preserve">- </t>
    </r>
    <r>
      <rPr>
        <b/>
        <sz val="10"/>
        <color rgb="FFFF0000"/>
        <rFont val="Calibri"/>
        <family val="2"/>
        <scheme val="minor"/>
      </rPr>
      <t>Core tracking report</t>
    </r>
    <r>
      <rPr>
        <sz val="10"/>
        <color rgb="FFFF0000"/>
        <rFont val="Calibri"/>
        <family val="2"/>
        <scheme val="minor"/>
      </rPr>
      <t xml:space="preserve">
-</t>
    </r>
    <r>
      <rPr>
        <b/>
        <sz val="10"/>
        <color rgb="FFFF0000"/>
        <rFont val="Calibri"/>
        <family val="2"/>
        <scheme val="minor"/>
      </rPr>
      <t xml:space="preserve"> Core Return -PEX Buma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</si>
  <si>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r>
      <t xml:space="preserve">-CAT Premium </t>
    </r>
    <r>
      <rPr>
        <sz val="10"/>
        <color rgb="FF0070C0"/>
        <rFont val="Calibri"/>
        <family val="2"/>
        <scheme val="minor"/>
      </rPr>
      <t>- DMDV</t>
    </r>
    <r>
      <rPr>
        <sz val="10"/>
        <color theme="1"/>
        <rFont val="Calibri"/>
        <family val="2"/>
        <scheme val="minor"/>
      </rPr>
      <t xml:space="preserve">
- PEX  (Buma)</t>
    </r>
  </si>
  <si>
    <t>Business Area : Batu Kajang (0H64)
Service Team : 0H04-64.0-FA</t>
  </si>
  <si>
    <t>CS-Sofian
CS-Rahim
FI-Endah
SM - Awie
SC-Rudi</t>
  </si>
  <si>
    <t>CS-Henny
CS-Alif
SC - Rizki
FI-Harris
FI-Suhandi
SM - Endy</t>
  </si>
  <si>
    <r>
      <t xml:space="preserve">- Triggered by service request
</t>
    </r>
    <r>
      <rPr>
        <sz val="10"/>
        <color rgb="FFFF0000"/>
        <rFont val="Calibri"/>
        <family val="2"/>
        <scheme val="minor"/>
      </rPr>
      <t>- Service Quotation Internal</t>
    </r>
    <r>
      <rPr>
        <sz val="10"/>
        <color theme="1"/>
        <rFont val="Calibri"/>
        <family val="2"/>
        <scheme val="minor"/>
      </rPr>
      <t xml:space="preserve">
- Service Order Internal
- Automatic determination of plant based on service team
- Service Confirmation
- Back Order PO (CAT)
- PO CAT Submission
- GR + Put away
- BO Fill up
- GI + Picking + Packing in Warehouse
- Shipping List
</t>
    </r>
    <r>
      <rPr>
        <sz val="10"/>
        <color rgb="FFFF0000"/>
        <rFont val="Calibri"/>
        <family val="2"/>
        <scheme val="minor"/>
      </rPr>
      <t>- Sales Return for Returned Product (system to automatically create line item to charge the emergency charge)</t>
    </r>
    <r>
      <rPr>
        <sz val="10"/>
        <color theme="1"/>
        <rFont val="Calibri"/>
        <family val="2"/>
        <scheme val="minor"/>
      </rPr>
      <t xml:space="preserve">
- GR Return + Put away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</si>
  <si>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DMDV, 1 BO PO</t>
    </r>
  </si>
  <si>
    <t>CS-Taufiq
CS-Firdaus 
SM - Ridwan
SC-Iwan F</t>
  </si>
  <si>
    <t>CS-Indah Puspita
CS-Jaka
SC - Dimas
FI-Laras
SM - Hendry</t>
  </si>
  <si>
    <r>
      <t xml:space="preserve">- Service Request 
- Quotation External
- Service Order External
- Payment
- Purchase Requisition (OWSS)
- Purchase Order (OWSS)
- Service Confirmation
- Delivery Order (outbound delivery)
</t>
    </r>
    <r>
      <rPr>
        <sz val="10"/>
        <color rgb="FFFF0000"/>
        <rFont val="Calibri"/>
        <family val="2"/>
        <scheme val="minor"/>
      </rPr>
      <t>- Sales Return</t>
    </r>
    <r>
      <rPr>
        <sz val="10"/>
        <rFont val="Calibri"/>
        <family val="2"/>
        <scheme val="minor"/>
      </rPr>
      <t xml:space="preserve">
- Invoice</t>
    </r>
  </si>
  <si>
    <r>
      <t xml:space="preserve">- Initiated by Customer PO
- Service Request
- Service Quotation External
- No standard job
- Interface to SIS to get parts data
- Automatic determination of sales office based on equipment location (ship to party)
- Service Order External
- Automatic determination of plant based on service team
</t>
    </r>
    <r>
      <rPr>
        <b/>
        <sz val="10"/>
        <color rgb="FF00B050"/>
        <rFont val="Calibri"/>
        <family val="2"/>
        <scheme val="minor"/>
      </rPr>
      <t xml:space="preserve">- Process Incoming Payment (DP) from Counter
</t>
    </r>
    <r>
      <rPr>
        <b/>
        <sz val="10"/>
        <color rgb="FFFF0000"/>
        <rFont val="Calibri"/>
        <family val="2"/>
        <scheme val="minor"/>
      </rPr>
      <t>- Credit limit/overdue check &amp; block
- Process Incoming Payment (DP) from Finance</t>
    </r>
    <r>
      <rPr>
        <b/>
        <sz val="10"/>
        <color rgb="FF00B050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 xml:space="preserve">- GI + Picking + Packing in Warehouse
- Back Order PO (Non CAT)
- </t>
    </r>
    <r>
      <rPr>
        <b/>
        <sz val="10"/>
        <color rgb="FFFF0000"/>
        <rFont val="Calibri"/>
        <family val="2"/>
        <scheme val="minor"/>
      </rPr>
      <t>PO Non CAT Submission
- Back Order PO Subcont Internal - Hose assy
- BO Fill up
- Back Order Transfer STO
- STO Management (GI supplying + GR receiving)
- BO fill-up STO
- Picking List
- Gate Pass
- Parts Replacement
- Parts Alternative
- NCNR form printing</t>
    </r>
    <r>
      <rPr>
        <sz val="10"/>
        <color theme="1"/>
        <rFont val="Calibri"/>
        <family val="2"/>
        <scheme val="minor"/>
      </rPr>
      <t xml:space="preserve">
- Resource planning (tools, bay, vehicle)
</t>
    </r>
    <r>
      <rPr>
        <b/>
        <sz val="10"/>
        <color rgb="FFFF0000"/>
        <rFont val="Calibri"/>
        <family val="2"/>
        <scheme val="minor"/>
      </rPr>
      <t>- OWSS
- PR to PO OWSS
- PO OWSS appoval</t>
    </r>
    <r>
      <rPr>
        <sz val="10"/>
        <color rgb="FF0070C0"/>
        <rFont val="Calibri"/>
        <family val="2"/>
        <scheme val="minor"/>
      </rPr>
      <t xml:space="preserve">
- GR PO OWSS</t>
    </r>
    <r>
      <rPr>
        <sz val="10"/>
        <color theme="1"/>
        <rFont val="Calibri"/>
        <family val="2"/>
        <scheme val="minor"/>
      </rPr>
      <t xml:space="preserve">
- Travel Charge
- Travel Expense
- Consumables
- Travel KM
- Travel time &gt;6hours
- Service Confirmation
</t>
    </r>
    <r>
      <rPr>
        <b/>
        <sz val="10"/>
        <color rgb="FFFF0000"/>
        <rFont val="Calibri"/>
        <family val="2"/>
        <scheme val="minor"/>
      </rPr>
      <t xml:space="preserve">- Mass Entry Service Confirmation
- Sales Return
</t>
    </r>
    <r>
      <rPr>
        <b/>
        <sz val="10"/>
        <color rgb="FF00B050"/>
        <rFont val="Calibri"/>
        <family val="2"/>
        <scheme val="minor"/>
      </rPr>
      <t xml:space="preserve">- Process Incoming Payment (BP) from Counter </t>
    </r>
    <r>
      <rPr>
        <sz val="10"/>
        <color theme="1"/>
        <rFont val="Calibri"/>
        <family val="2"/>
        <scheme val="minor"/>
      </rPr>
      <t xml:space="preserve">
</t>
    </r>
    <r>
      <rPr>
        <b/>
        <sz val="10"/>
        <color rgb="FF00B050"/>
        <rFont val="Calibri"/>
        <family val="2"/>
        <scheme val="minor"/>
      </rPr>
      <t>- Invoicing
- Download e-Faktur CSV
- Upload e-Faktur CSV to DJP
- Print Faktur Pajak
-Service Order Cost Settlement
-WIP Posting (if cross month)</t>
    </r>
  </si>
  <si>
    <r>
      <t xml:space="preserve">- CAT Premium </t>
    </r>
    <r>
      <rPr>
        <sz val="10"/>
        <color rgb="FF0070C0"/>
        <rFont val="Calibri"/>
        <family val="2"/>
        <scheme val="minor"/>
      </rPr>
      <t>- 1 BO STO</t>
    </r>
    <r>
      <rPr>
        <sz val="10"/>
        <color theme="1"/>
        <rFont val="Calibri"/>
        <family val="2"/>
        <scheme val="minor"/>
      </rPr>
      <t xml:space="preserve">
- PEX 800 </t>
    </r>
    <r>
      <rPr>
        <sz val="10"/>
        <color rgb="FF0070C0"/>
        <rFont val="Calibri"/>
        <family val="2"/>
        <scheme val="minor"/>
      </rPr>
      <t>- DMDV Customer bring the core</t>
    </r>
    <r>
      <rPr>
        <sz val="10"/>
        <color theme="1"/>
        <rFont val="Calibri"/>
        <family val="2"/>
        <scheme val="minor"/>
      </rPr>
      <t xml:space="preserve">
- Non CAT</t>
    </r>
    <r>
      <rPr>
        <sz val="10"/>
        <color rgb="FF0070C0"/>
        <rFont val="Calibri"/>
        <family val="2"/>
        <scheme val="minor"/>
      </rPr>
      <t xml:space="preserve"> - 1 BO PO</t>
    </r>
    <r>
      <rPr>
        <sz val="10"/>
        <color theme="1"/>
        <rFont val="Calibri"/>
        <family val="2"/>
        <scheme val="minor"/>
      </rPr>
      <t xml:space="preserve">
- Hose Assembly </t>
    </r>
    <r>
      <rPr>
        <sz val="10"/>
        <color rgb="FF0070C0"/>
        <rFont val="Calibri"/>
        <family val="2"/>
        <scheme val="minor"/>
      </rPr>
      <t>- 1 BO PO Subcont</t>
    </r>
  </si>
  <si>
    <t>CRM
ECC
SIS(a)
CAT - PO</t>
  </si>
  <si>
    <t>-Customer
-Equipment
-Payment Receipt
-Service Order template
-Merchandising Program
-Parts
-Labor
-Misc. Travel Charge
-Misc. OWSS
-Misc. Consumables
-Bay
-Vehicle
-Tools</t>
  </si>
  <si>
    <t>CS-Meddy
CS-Heris, 
FI-Dini
SM - Ridwan
SC-Rudi</t>
  </si>
  <si>
    <t>CS-Richard
CS-Farah
SC - Ariyanto
FI-Rike
FI-Harris
SM - Elis</t>
  </si>
  <si>
    <r>
      <t xml:space="preserve">- Initiated by Customer PO
- Service Request
- Service Quotation External
- No standard job
- Interface to SIS to get parts data
- Automatic determination of sales office based on equipment location (ship to party)
- Service Order External
- Automatic determination of plant based on service team
- Credit limit/overdue check &amp; block
</t>
    </r>
    <r>
      <rPr>
        <b/>
        <sz val="10"/>
        <color rgb="FF00B050"/>
        <rFont val="Calibri"/>
        <family val="2"/>
        <scheme val="minor"/>
      </rPr>
      <t xml:space="preserve">- Process Incoming Payment (DP) from Counter
</t>
    </r>
    <r>
      <rPr>
        <sz val="10"/>
        <color rgb="FFFF0000"/>
        <rFont val="Calibri"/>
        <family val="2"/>
        <scheme val="minor"/>
      </rPr>
      <t>- Process Incoming Payment (DP) from Finance
- Set service order status to deletion flag if payment not received after 24 hours
- Reactivate deleted service order after receiving payment from customer</t>
    </r>
    <r>
      <rPr>
        <sz val="10"/>
        <color theme="1"/>
        <rFont val="Calibri"/>
        <family val="2"/>
        <scheme val="minor"/>
      </rPr>
      <t xml:space="preserve">
</t>
    </r>
    <r>
      <rPr>
        <sz val="10"/>
        <color rgb="FF0070C0"/>
        <rFont val="Calibri"/>
        <family val="2"/>
        <scheme val="minor"/>
      </rPr>
      <t>- GI + Picking + Packing in Warehouse
- Shipping List
- Gate Pass</t>
    </r>
    <r>
      <rPr>
        <sz val="10"/>
        <color theme="1"/>
        <rFont val="Calibri"/>
        <family val="2"/>
        <scheme val="minor"/>
      </rPr>
      <t xml:space="preserve">
- Resource planning (tools, bay, vehicle)
- Travel Charge
- Travel Expense
- Consumables
- Travel KM
- Travel time &gt;6hours
- Service Confirmation
- Mass Entry Service Confirmation
</t>
    </r>
    <r>
      <rPr>
        <b/>
        <sz val="10"/>
        <color rgb="FF00B050"/>
        <rFont val="Calibri"/>
        <family val="2"/>
        <scheme val="minor"/>
      </rPr>
      <t xml:space="preserve">- Process Incoming Payment (BP) from Counter </t>
    </r>
    <r>
      <rPr>
        <sz val="10"/>
        <color theme="1"/>
        <rFont val="Calibri"/>
        <family val="2"/>
        <scheme val="minor"/>
      </rPr>
      <t xml:space="preserve">
- Invoicing
</t>
    </r>
    <r>
      <rPr>
        <b/>
        <sz val="10"/>
        <color rgb="FF00B050"/>
        <rFont val="Calibri"/>
        <family val="2"/>
        <scheme val="minor"/>
      </rPr>
      <t>- Download e-Faktur CSV
- Upload e-Faktur CSV to DJP
- Print Faktur Pajak
-Service Order Cost Settlement
-WIP Posting (if cross month)</t>
    </r>
  </si>
  <si>
    <t>- CAT Premium - DMDV</t>
  </si>
  <si>
    <t>CS-Sofian
CS-Rahim
SM - Ridwan
FI-Aswin
SC-Meidi</t>
  </si>
  <si>
    <t>CS-Henny
CS-Alif
SC - Andi
FI-Rike
FI-Harris
SM - Bowo</t>
  </si>
  <si>
    <t>- Product Service Letter 
- Service Request 
- Quotation Internal
- Service Order Internal
- Service Confirmation
- Delivery Order (outbound delivery)
- Invoice
- Warranty Claim</t>
  </si>
  <si>
    <r>
      <rPr>
        <sz val="10"/>
        <color theme="1"/>
        <rFont val="Calibri"/>
        <family val="2"/>
        <scheme val="minor"/>
      </rPr>
      <t xml:space="preserve">- Service request
- Service quotation internal
- Automatic determination of sales office based on equipment location (ship to party)
- Service order internal
- Automatic determination of plant based on service team
</t>
    </r>
    <r>
      <rPr>
        <sz val="10"/>
        <color rgb="FF0070C0"/>
        <rFont val="Calibri"/>
        <family val="2"/>
        <scheme val="minor"/>
      </rPr>
      <t>- GI + Picking + Packing in Warehouse
- Print Shipping List 
- Gate Pass</t>
    </r>
    <r>
      <rPr>
        <sz val="10"/>
        <color theme="1"/>
        <rFont val="Calibri"/>
        <family val="2"/>
        <scheme val="minor"/>
      </rPr>
      <t xml:space="preserve">
- Warranty claim
- Warranty settlement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</si>
  <si>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>CRM
ECC
CAT mailbox</t>
  </si>
  <si>
    <t>CS-Taufiq
CS-Firdaus
FI-Endah
SC-Dodik</t>
  </si>
  <si>
    <t>CS-Indah Puspita
CS-Jaka
SC - Dimas
FI-Laras
SM - Elis</t>
  </si>
  <si>
    <t>- Service Request 
- Quotation Internal
- Service Order Internal
- Purchase Requisition (OWSS)
- Purchase Order (OWSS)
- Service Confirmation</t>
  </si>
  <si>
    <r>
      <t xml:space="preserve">- Service Request
- Service Quotation Internal
- Automatic determination of sales office based on equipment location (ship to party)
- Service Order Internal
- Automatic determination of plant based on service team
- Service Confirmation
- Attach detach program (R2B)
</t>
    </r>
    <r>
      <rPr>
        <b/>
        <sz val="10"/>
        <color rgb="FF00B050"/>
        <rFont val="Calibri"/>
        <family val="2"/>
        <scheme val="minor"/>
      </rPr>
      <t>-Service Order Cost Settlement
-WIP Posting (if cross month)</t>
    </r>
  </si>
  <si>
    <t>Business Area : Jakarta Cakung Yard (0A10)
Service Team : 0A02-10.1-FJ</t>
  </si>
  <si>
    <t>-Customer
-Equipment
-Labor
-Misc. Consumables
-Tools</t>
  </si>
  <si>
    <t>CS-Sofian
CS-Rahim
FI-Dini
SC-Meidi</t>
  </si>
  <si>
    <t>CS-Henny
CS-Alif
SC - Monica
FI-Nicholas</t>
  </si>
  <si>
    <t>- Service order approver
- Quotation administrator
- Planning &amp; Schedulling
- Service order approver
- Labor Approver
- Service Order Administrator
- Parts Order Processor</t>
  </si>
  <si>
    <t>- Service order approver
- Quotation administrator
-CS-Planning &amp; - Service order approver
- Labor Approver
- Service Order Administrator
- Parts Order Processor</t>
  </si>
  <si>
    <t>- Quotation administrator
- Planning &amp; Schedulling
- Service order approver
- Labor Approver
- Service Order Administrator
- Parts Order Processor</t>
  </si>
  <si>
    <t>- Service order approver
- Quotation administrator
- Planning &amp; Schedulling
- Service order approver
- Labor Approver
- Service Order Administrator
- Parts Order Processor
- Warranty Processor</t>
  </si>
  <si>
    <t>- Service order approver
- Quotation administrator
- Planning &amp; Schedulling
- Service order approver
- Labor Approver
- Service Order Administrator
- Parts Order Processor
- Tools Administrator</t>
  </si>
  <si>
    <t>- Service order approver
- Quotation administrator
- Planning &amp; Schedulling
- Service order approver
- Labor Approver
- Service Order Administrator
- Parts Order Processor
- Warranty Processor
- Technical communicator</t>
  </si>
  <si>
    <t>- CS Contract Master Data Maintainer
- Quotation administrator
- Planning &amp; Schedulling
- Service order approver
- Labor Approver
- Service Order Administrator
- Parts Order Processor</t>
  </si>
  <si>
    <t>- CS Contract Master Data Maintainer
- Service order approver
- Quotation administrator
- Planning &amp; Schedulling
- Service order approver
- Labor Approver
- Service Order Administrator
- Parts Order Processor</t>
  </si>
  <si>
    <t>- CS Contract Master Data Maintainer
- Service order approver
- Labor Approver
- Service Order Administrator
- Parts Order Processor</t>
  </si>
  <si>
    <t>- Equipment Master Data Maintainer
- Service order approver
- Quotation administrator
- Planning &amp; Schedulling
- Service order approver
- Labor Approver
- Service Order Administrator
- Parts Order Processor</t>
  </si>
  <si>
    <t>* SC - Warehouseman
* SM - Counter (PS Parts Quotation Maintainer &amp; PS Parts Sales Order Maintainer)
* SM - Pricing HO (PS Pricing Master Data Maintainer) (Perdana)</t>
  </si>
  <si>
    <t>* SC - Warehouseman
* FI - Accounts Payable Staff HO
* FI - Accounts Receivable Staff HO/FC Representative
* FI - Insysco (Verification of Postings)
* SM - Salesman (PS Activity Maintainer, PS Opportunity Maintainer)
* SM - Counter
* SM - Pricing HO</t>
  </si>
  <si>
    <t>* SC - Warehouseman
* SC - Supply planning non CAT (ECMP Team Batakan)
* FI - Accounts Receivable Staff/FC Representative
* FI - Acounts Receivable Staff Cabang
* FI - Tax HO
* FI - Insysco (Verification of Postings)
* SM - Counter
* SM - Sales Admin  (PS Override Price Requester)
* SM - Pricing HO</t>
  </si>
  <si>
    <t>*SC - Warehouseman
*SC - Parts Analyst/Foreman/Supervisor
*SC - Distribution HO
* FI - Accounts Payable Staff Cabang
* FI - Tax HO
* FI - Insysco (Verification of Postings)
* SM - Counter
* SM - Marketing (mbak Sylvia) (PS Incentive Maintainer)</t>
  </si>
  <si>
    <t>* SM - Product Support Marketing (PS Pricing Master Data Maintainer)
*FI - Insysco</t>
  </si>
  <si>
    <t xml:space="preserve">- PS Parts Quotation Maintainer
- PS Parts Sales Order Maintainer
</t>
  </si>
  <si>
    <t>- PS Parts Quotation Maintainer
- PS Parts Sales Order Maintainer
(KPC Team)</t>
  </si>
  <si>
    <t>- PS Parts Quotation Maintainer 
- PS Parts Sales Order Maintainer
- PS Pricing Master Data Maintainer</t>
  </si>
  <si>
    <t>- PS Parts Quotation Maintainer
- PS Parts Sales Order Maintainer
- PS Override Price Requester
- PS Pricing Master Data Maintainer</t>
  </si>
  <si>
    <t>- PS Parts Quotation Maintainer
- PS Parts Sales Order Maintainer
- PS Incentive Maintainer (Marketing Part Store)</t>
  </si>
  <si>
    <t>- PS Pricing Master Data Maintainer</t>
  </si>
  <si>
    <t>- Sales Funnel Assistant Central
- Sales Funnel Assistant Approval</t>
  </si>
  <si>
    <t>AR Accounting Staff</t>
  </si>
  <si>
    <t>Finance Insysco Head Office TU</t>
  </si>
  <si>
    <t xml:space="preserve">AR Accounting Staff
AR Accounting Supervisor
Tax Reporting
Finance Insysco
</t>
  </si>
  <si>
    <t>AR Accounting Staff
AR Accounting Supervisor
Tax Reporting
Finance Insysco
AP Accounting Staff
AP Accounting Supervisor</t>
  </si>
  <si>
    <t xml:space="preserve">
Tax Reporting
</t>
  </si>
  <si>
    <t xml:space="preserve">AR Accounting Staff
Credit Management **
</t>
  </si>
  <si>
    <t xml:space="preserve">Tax Reporting
</t>
  </si>
  <si>
    <t>Finance Insysco</t>
  </si>
  <si>
    <t>PS Cost Planning Maintainer</t>
  </si>
  <si>
    <t>Tax Reporting
Finance Insysco
AP Accounting Staff
AP Accounting Supervisor</t>
  </si>
  <si>
    <t xml:space="preserve">Tax Reporting
Finance Insysco
</t>
  </si>
  <si>
    <t>Tax Reporting
Finance Insysco
Asset Accounting Staff
Asset Accounting Supervisor</t>
  </si>
  <si>
    <t>AR Accounting Staff
AR Accounting Supervisor
Tax Reporting
Finance Insysco
AR Treasury Staff
AR Treasury Supervisor</t>
  </si>
  <si>
    <t xml:space="preserve">AP Accounting Staff
AP Accounting Supervisor
Finance Insysco
</t>
  </si>
  <si>
    <t xml:space="preserve">
Finance Insysco
Tax Reporting</t>
  </si>
  <si>
    <t>Finance Insysco
Tax Reporting</t>
  </si>
  <si>
    <t>AR Accounting Staff
AR Accounting Supervisor
Tax Reporting
Finance Insysco</t>
  </si>
  <si>
    <t>AR Accounting Staff
AR Accounting Supervisor
Finance Insysco
AR Treasury Staff
AR Treasury Supervisor</t>
  </si>
  <si>
    <t>AR Accounting Staff
AR Accounting Supervisor
Finance Insysco
AP Accounting Staff
AP Accounting Supervisor</t>
  </si>
  <si>
    <t>Finance Insysco
AP Accounting Staff
AP Accounting Supervisor</t>
  </si>
  <si>
    <t>Finance Insysco
Tax Reporting
AP Accounting Staff
AP Accounting Supervisor</t>
  </si>
  <si>
    <t>Credit Management **</t>
  </si>
  <si>
    <t>Finance Insysco
Tax Reporting
AR Treasury Staff</t>
  </si>
  <si>
    <t>Finance Insysco
Tax Reporting
AR Accounting Staff
AR Accounting Supervisor</t>
  </si>
  <si>
    <t>Tax Reporting</t>
  </si>
  <si>
    <t>Finance Insysco
Accounting Staff</t>
  </si>
  <si>
    <t>AP Accounting Staff
AP Accounting Supervisor
Finance Insysco</t>
  </si>
  <si>
    <t>AR Accounting Staff
AR Accounting Supervisor
Finance Insysco
Tax Reporting</t>
  </si>
  <si>
    <t>Finance Insysco
Profitability Analysis Month End Closing Officer</t>
  </si>
  <si>
    <t xml:space="preserve">Finance Insysco
</t>
  </si>
  <si>
    <t>Selected User</t>
  </si>
  <si>
    <t>Remarks for scenario</t>
  </si>
  <si>
    <t>MRC</t>
  </si>
  <si>
    <t>Meddy Farid / Firdaus / Taufik</t>
  </si>
  <si>
    <t>Irvin &amp; Khoirul Anam</t>
  </si>
  <si>
    <t>Jan Rudi MCC</t>
  </si>
  <si>
    <t>Rahim (tim proyek)</t>
  </si>
  <si>
    <t>Rahim (tim proyek) &amp; HO Contract Mgmt (Esa Pradita FI)</t>
  </si>
  <si>
    <t xml:space="preserve">North Sum (Advisor/Planner) &amp; South Sum (Service operation / Service Account)
kebalik tidak apa2
</t>
  </si>
  <si>
    <t>Meddy Farid &amp; Esa Pradita</t>
  </si>
  <si>
    <t>Meddy Farid &amp; CS (Warranty HO, additional user)</t>
  </si>
  <si>
    <t>- CS Contract Master Data Maintainer
- Service Request Processor
- Quotation administrator
- Planning &amp; Schedulling
- Service order approver
- Labor approver
- Service order administartor
- Parts order Processor</t>
  </si>
  <si>
    <t>1. GI Maintainer</t>
  </si>
  <si>
    <t>1. GR Maintainer
2. Shipment Maintainer
3. PO Maintainer - Non CAT S&amp;P TU (except for MCF)</t>
  </si>
  <si>
    <t>1. Forecast Maintainer
2. Planner
3. Forecast Approver TU HO Supply Chain</t>
  </si>
  <si>
    <t>1. PO Maintainer HO
2. GI Maintainer</t>
  </si>
  <si>
    <t>1. GI Maintainer
2. Core Parts Maintainer
3. Core Parts Action Approver
4. Shipment Maintainer
5. PO Maintainer HidePrice-Parts</t>
  </si>
  <si>
    <t>1. Planner
2. Forecast Approver TU HO Supply Chain</t>
  </si>
  <si>
    <t>1. Core Parts Action Approver
2. IA Maintainer
3. GR Maintainer
4. Core Parts Maintainer
5. PO Maintainer - Non CAT PuReps (OWSS)
6. PO STO Maintainer
7. GR Maintainer (OWSS)</t>
  </si>
  <si>
    <t>1. PR Maintainer-ICS
2. PO Maintainer HO
3. PO Maintainer - Non CAT
4. GR Maintainer
5. IA Maintainer
6. Shipment Maintainer</t>
  </si>
  <si>
    <t>1. PO Maintainer - Non CAT
2. GI Maintainer
3. GR Maintainer
4. PO STO Maintainer
5. PO Maintainer - Subcontracting</t>
  </si>
  <si>
    <t xml:space="preserve">1. PO STO Maintainer
2. GI Maintainer
3. GR Maintainer
4. Core Parts Maintainer
5. Core Parts Action Approver
</t>
  </si>
  <si>
    <t>1. PO Maintainer HO
2. GR Maintainer
3. Shipment Maintainer</t>
  </si>
  <si>
    <t xml:space="preserve">1. PO Maintainer - Subcontracting
2. GI Maintainer
3. GR Maintainer
4. Core Parts Maintainer
5. Core Parts Action Approver
</t>
  </si>
  <si>
    <t>1. GI Maintainer
2. GR Maintainer
3. Core Parts Maintainer
4. Core Parts Action Approver</t>
  </si>
  <si>
    <t>1. GI Maintainer
2. Core Parts Maintainer
3. Core Parts Maintainer
4. PO Maintainer - Non CAT PuReps (OWSS)
5. GR Maintainer (OWSS)</t>
  </si>
  <si>
    <t>1. PID Execution
2. GI Maintainer
3. PID Maintainer
4. IA Maintainer</t>
  </si>
  <si>
    <t>1. GR Maintainer
2. GI Maintainer
3. Core Parts Maintainer
4. Core Parts Action Approver
5. PO Maintainer - Non CAT PuReps
6. GR Maintainer (OWSS)
7. PO Maintainer Hide Price</t>
  </si>
  <si>
    <t>1. GI Mainatainer
2. Core Parts Maintainer
3. PO Maintainer - Non CAT PuReps
4. GR Maintainer (OWSS)
5. PO Maintainer - Subcontracting
6. Core Parts Action Approver</t>
  </si>
  <si>
    <t>1. Core Parts Maintainer
2. GI Maintainer
3. Shipment Maintainer</t>
  </si>
  <si>
    <t xml:space="preserve">1. GR Maintainer
2. Core Parts Maintainer
3. Core Parts Action Approver
4. PO Maintainer HidePrice-Parts
</t>
  </si>
  <si>
    <t>1. PO Maintainer HidePrice-Parts
2. GR Maintainer
3. GI Maintainer
4. Shipment Manintainer</t>
  </si>
  <si>
    <t xml:space="preserve">1. GI Maintainer
2. Core Parts Maintainer
3. Core Parts Action Approver
</t>
  </si>
  <si>
    <t>1. GI Maintainer
2. GR Maintainer
3. Core Parts Maintainer
4. Core Parts Action Approver
5. PO STO Maintainer
6. PO Maintainer - Non CAT PuReps (OWSS)
7. GR Maintainer (OWSS)</t>
  </si>
  <si>
    <t>1. GI Maintainer
2. GR Maintainer
3. PO Maintainer - Non CAT PuReps (OWSS)
4. GR Maintainer (OWSS)
5. PO Maintainer HidePrice-Parts</t>
  </si>
  <si>
    <t>1. PO STO Maintainer
2. GI Maintainer
3. GR Maintainer
4. Core Parts Maintainer
5. Core Parts Action Approver
6. IA Maintainer</t>
  </si>
  <si>
    <t>1. GR KPC Maintainer
2. Core Parts Action Approver
3. Core Parts Maintainer</t>
  </si>
  <si>
    <t>1. PO Maintainer HidePrice-Parts
2. GI Maintainer
3. GR Maintainer
4. Core Parts Maintainer
5. Core Parts Action Approver
6. PO Maintainer - Non CAT PuReps (OWSS)
7. GR Maintainer (OWSS)</t>
  </si>
  <si>
    <t xml:space="preserve">1. PO Maintainer HidePrice-Parts
2. GR Maintainer
3. GI Maintainer
4. Core Parts Maintainer
5. Core Parts Maintainer
</t>
  </si>
  <si>
    <t>1. PO Maintainer TU HO Supply Chain
2. GR Maintainer
3. GI Maintainer
4. IA Maintainer</t>
  </si>
  <si>
    <t>Tidak Usah ada orang SC</t>
  </si>
  <si>
    <t>Wahyu Prio Handoko (di PSC-004, CS-034, PSC-005, CS-040, CS-041)</t>
  </si>
  <si>
    <t>Ridwan Tim Project</t>
  </si>
  <si>
    <t>Suryadana (PSC-001, 002, dan 003)</t>
  </si>
  <si>
    <t>Mustafa, Kiswanto, Arif Setiawan (PSC 004 sampai 008)</t>
  </si>
  <si>
    <t>Henki dan Kiswanto</t>
  </si>
  <si>
    <t>Ridwan</t>
  </si>
  <si>
    <t>Ridwan (tim proyek)</t>
  </si>
  <si>
    <t>HO (tanya pak rudi)</t>
  </si>
  <si>
    <t>Martina</t>
  </si>
  <si>
    <t>Tidak Usah ada orang SC
(cari orang untuk CS-029)</t>
  </si>
  <si>
    <t>7403</t>
  </si>
  <si>
    <t>Tambahan</t>
  </si>
  <si>
    <t>Henki Irwan</t>
  </si>
  <si>
    <t>1. Henki Irwan &gt;&gt; PSL-001, CS-001, PSC-001 (15 sept, cek lagi jadwalnya) 
PSL-004 optional</t>
  </si>
  <si>
    <t>Accounts Executive</t>
  </si>
  <si>
    <t>Ridwan Tim Project ditambah cs-030</t>
  </si>
  <si>
    <t>Northen Kalimantan / Southern Kalimantan &gt;&gt; Muh Rizal Adam, South Kal</t>
  </si>
  <si>
    <t>RAHIM</t>
  </si>
  <si>
    <t>06793</t>
  </si>
  <si>
    <t>10C0260HG</t>
  </si>
  <si>
    <t>Permanent</t>
  </si>
  <si>
    <t>Specialist Warranty</t>
  </si>
  <si>
    <t>TEMBAGAPURA</t>
  </si>
  <si>
    <t>SCC &gt;&gt; Nanda Somara, BSD</t>
  </si>
  <si>
    <t>West Java (Nandang Somara) &amp; Sout Kalimantan (Muh Rizal Adam)
Service Operation / Advisor / Planner</t>
  </si>
  <si>
    <t>West Java (Nandang Somara) &amp; Sout Kalimantan (Muh Rizal Adam)
Service Operation / Advisor / Planner
+ Tari TCC</t>
  </si>
  <si>
    <t>Ahmad Zuhdi / tanya pak ali sebaiknya North Kalimantan &gt;&gt; Miftahul Asror, Sangatta</t>
  </si>
  <si>
    <t>apakah butuh KPC Team North Kal &gt;&gt; (Miftahul Asror, Sangatta) dan TUS &gt;&gt; (Daymen Low) (tanya pak ali)
include juga PSL-017</t>
  </si>
  <si>
    <t>HO &gt;&gt; Perdana Amir Rozaq</t>
  </si>
  <si>
    <t xml:space="preserve"> </t>
  </si>
  <si>
    <t>tanya pak ali sebaiknya South/North Kalimantan&gt;&gt; sebaiknya south kalimantan (Muhammad Andi Azis Nur Abdillah)</t>
  </si>
  <si>
    <t>Ridwan ST</t>
  </si>
  <si>
    <t>Jan Rudi H.Sinaga</t>
  </si>
  <si>
    <t>Meddy Farid</t>
  </si>
  <si>
    <t>August Triyanto</t>
  </si>
  <si>
    <t>Mersi Indriani</t>
  </si>
  <si>
    <t>Rahim</t>
  </si>
  <si>
    <t>Miftahul Asror</t>
  </si>
  <si>
    <t>MCC</t>
  </si>
  <si>
    <t>TCC</t>
  </si>
  <si>
    <t>HO Southern</t>
  </si>
  <si>
    <t>Leonardo Pomantow</t>
  </si>
  <si>
    <t xml:space="preserve">Fitriasti Eka Primasantri </t>
  </si>
  <si>
    <t>Fitriasti Eka Primasantri (PIC Finance West Java)</t>
  </si>
  <si>
    <t>sama seperti psl-004</t>
  </si>
  <si>
    <t>Eko Soejudi</t>
  </si>
  <si>
    <t>Elwan Muharizon</t>
  </si>
  <si>
    <t>apakah butuh KPC Team North Kal &gt;&gt; (Miftahul Asror, Sangatta)</t>
  </si>
  <si>
    <t>Muhammad Andi Aziz Nur Abdillah</t>
  </si>
  <si>
    <t>SAP Roles</t>
  </si>
  <si>
    <t>- CS Contract Master Data Maintainer (2)
- Service Request Processor (1)
- Quotation administrator (1)
- Planning &amp; Schedulling (1)
- Service order approver (1)
- Labor approver (2)
- Service order administartor (2)
- Parts order Processor (2)</t>
  </si>
  <si>
    <t>Mustafa</t>
  </si>
  <si>
    <t>Suryadana</t>
  </si>
  <si>
    <t>Fitriasti Eka Primasantri</t>
  </si>
  <si>
    <t>Total Participants per scenario</t>
  </si>
  <si>
    <t>Total Scenario per participant</t>
  </si>
  <si>
    <t>Legend:</t>
  </si>
  <si>
    <t>SC User</t>
  </si>
  <si>
    <t>SM User</t>
  </si>
  <si>
    <t>FI User</t>
  </si>
  <si>
    <t>CS User</t>
  </si>
  <si>
    <t>TCC / MCC User</t>
  </si>
  <si>
    <t>No Scenario Will Be Executed</t>
  </si>
  <si>
    <t>Holiday</t>
  </si>
  <si>
    <t>Weekend</t>
  </si>
  <si>
    <t>Kasmadi</t>
  </si>
  <si>
    <t>Abdul Asis</t>
  </si>
  <si>
    <t>Innovation</t>
  </si>
  <si>
    <t>Transition</t>
  </si>
  <si>
    <t>Brave</t>
  </si>
  <si>
    <t>Agung Priyantomo</t>
  </si>
  <si>
    <t>Boy Achmad Fadjar</t>
  </si>
  <si>
    <t>Muhammad Kamarul Tursina Joezeno</t>
  </si>
  <si>
    <t>Ems Yusfi</t>
  </si>
  <si>
    <t>Tony Seow</t>
  </si>
  <si>
    <t>Ardian Rinto Nugroho</t>
  </si>
  <si>
    <t>Yenny Marantudo Caroline Chrishanti</t>
  </si>
  <si>
    <t>Andri Putrantomo</t>
  </si>
  <si>
    <t>Kemas Triseptheo</t>
  </si>
  <si>
    <t>Bangka Belitung</t>
  </si>
  <si>
    <t>5</t>
  </si>
  <si>
    <t>13</t>
  </si>
  <si>
    <t>14</t>
  </si>
  <si>
    <t>15</t>
  </si>
  <si>
    <t>10</t>
  </si>
  <si>
    <t>12</t>
  </si>
  <si>
    <t>Webex Group</t>
  </si>
  <si>
    <t>1</t>
  </si>
  <si>
    <t>Marlin Fransisca</t>
  </si>
  <si>
    <t>Asep Sutardiman</t>
  </si>
  <si>
    <t>Nia Miraniyanti</t>
  </si>
  <si>
    <t>Elisa Grandhi Gunawan</t>
  </si>
  <si>
    <t>Helmi Jusuf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</si>
</sst>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32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trike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b/>
      <strike/>
      <sz val="10"/>
      <color rgb="FF00B050"/>
      <name val="Calibri"/>
      <family val="2"/>
      <scheme val="minor"/>
    </font>
    <font>
      <strike/>
      <sz val="10"/>
      <color rgb="FF0070C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rgb="FF0000CC"/>
      <name val="Calibri"/>
      <family val="2"/>
      <scheme val="minor"/>
    </font>
    <font>
      <b/>
      <strike/>
      <sz val="10"/>
      <name val="Calibri"/>
      <family val="2"/>
      <scheme val="minor"/>
    </font>
    <font>
      <strike/>
      <sz val="10"/>
      <color rgb="FF00B050"/>
      <name val="Calibri"/>
      <family val="2"/>
      <scheme val="minor"/>
    </font>
    <font>
      <i/>
      <u/>
      <sz val="10"/>
      <color rgb="FF00B050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16" fontId="0" fillId="7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" fontId="0" fillId="4" borderId="1" xfId="0" applyNumberFormat="1" applyFill="1" applyBorder="1" applyAlignment="1">
      <alignment horizontal="center"/>
    </xf>
    <xf numFmtId="16" fontId="0" fillId="6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3" fillId="8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4" fillId="9" borderId="1" xfId="0" applyFont="1" applyFill="1" applyBorder="1" applyAlignment="1">
      <alignment horizontal="center" vertical="center" wrapText="1"/>
    </xf>
    <xf numFmtId="16" fontId="1" fillId="7" borderId="1" xfId="0" applyNumberFormat="1" applyFont="1" applyFill="1" applyBorder="1" applyAlignment="1">
      <alignment horizontal="center" vertical="top" wrapText="1"/>
    </xf>
    <xf numFmtId="0" fontId="0" fillId="0" borderId="0" xfId="0" applyNumberFormat="1" applyFill="1" applyAlignment="1">
      <alignment horizontal="center"/>
    </xf>
    <xf numFmtId="0" fontId="0" fillId="0" borderId="1" xfId="0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1" xfId="0" applyFill="1" applyBorder="1"/>
    <xf numFmtId="49" fontId="0" fillId="0" borderId="0" xfId="0" applyNumberFormat="1" applyFill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/>
    <xf numFmtId="0" fontId="5" fillId="6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6" fillId="3" borderId="1" xfId="0" quotePrefix="1" applyFont="1" applyFill="1" applyBorder="1" applyAlignment="1">
      <alignment vertical="top" wrapText="1"/>
    </xf>
    <xf numFmtId="0" fontId="7" fillId="3" borderId="1" xfId="0" quotePrefix="1" applyFont="1" applyFill="1" applyBorder="1" applyAlignment="1">
      <alignment vertical="top" wrapText="1"/>
    </xf>
    <xf numFmtId="0" fontId="9" fillId="3" borderId="1" xfId="0" quotePrefix="1" applyFont="1" applyFill="1" applyBorder="1" applyAlignment="1">
      <alignment vertical="top" wrapText="1"/>
    </xf>
    <xf numFmtId="164" fontId="0" fillId="0" borderId="0" xfId="0" applyNumberFormat="1"/>
    <xf numFmtId="16" fontId="2" fillId="2" borderId="5" xfId="0" applyNumberFormat="1" applyFont="1" applyFill="1" applyBorder="1" applyAlignment="1">
      <alignment horizontal="center"/>
    </xf>
    <xf numFmtId="16" fontId="2" fillId="2" borderId="7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16" fontId="2" fillId="2" borderId="6" xfId="0" applyNumberFormat="1" applyFont="1" applyFill="1" applyBorder="1" applyAlignment="1">
      <alignment horizontal="center"/>
    </xf>
    <xf numFmtId="0" fontId="10" fillId="12" borderId="1" xfId="0" applyFont="1" applyFill="1" applyBorder="1" applyAlignment="1">
      <alignment horizontal="center" vertical="center" wrapText="1"/>
    </xf>
    <xf numFmtId="164" fontId="10" fillId="1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/>
    </xf>
    <xf numFmtId="0" fontId="11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64" fontId="0" fillId="2" borderId="1" xfId="0" applyNumberFormat="1" applyFont="1" applyFill="1" applyBorder="1" applyAlignment="1">
      <alignment horizontal="left" vertical="top"/>
    </xf>
    <xf numFmtId="0" fontId="0" fillId="7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0" fillId="13" borderId="1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3" borderId="1" xfId="0" quotePrefix="1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 vertical="top" wrapText="1"/>
    </xf>
    <xf numFmtId="16" fontId="0" fillId="7" borderId="1" xfId="0" applyNumberFormat="1" applyFont="1" applyFill="1" applyBorder="1" applyAlignment="1">
      <alignment horizontal="left" vertical="top"/>
    </xf>
    <xf numFmtId="0" fontId="0" fillId="0" borderId="1" xfId="0" quotePrefix="1" applyFont="1" applyBorder="1" applyAlignment="1">
      <alignment horizontal="left" vertical="top" wrapText="1"/>
    </xf>
    <xf numFmtId="0" fontId="0" fillId="0" borderId="0" xfId="0" applyFont="1"/>
    <xf numFmtId="49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1" xfId="0" quotePrefix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horizontal="center" vertical="top"/>
    </xf>
    <xf numFmtId="0" fontId="9" fillId="3" borderId="0" xfId="0" applyFont="1" applyFill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3" borderId="0" xfId="0" applyFont="1" applyFill="1" applyBorder="1" applyAlignment="1">
      <alignment horizontal="center" vertical="top"/>
    </xf>
    <xf numFmtId="0" fontId="9" fillId="3" borderId="0" xfId="0" applyFont="1" applyFill="1" applyAlignment="1">
      <alignment vertical="top" wrapText="1"/>
    </xf>
    <xf numFmtId="0" fontId="12" fillId="14" borderId="1" xfId="0" applyFont="1" applyFill="1" applyBorder="1" applyAlignment="1">
      <alignment vertical="top" wrapText="1"/>
    </xf>
    <xf numFmtId="0" fontId="12" fillId="14" borderId="1" xfId="0" applyFont="1" applyFill="1" applyBorder="1" applyAlignment="1">
      <alignment horizontal="center" vertical="top" wrapText="1"/>
    </xf>
    <xf numFmtId="0" fontId="13" fillId="14" borderId="1" xfId="0" applyFont="1" applyFill="1" applyBorder="1" applyAlignment="1">
      <alignment horizontal="center" vertical="top" wrapText="1"/>
    </xf>
    <xf numFmtId="0" fontId="13" fillId="7" borderId="1" xfId="0" applyFont="1" applyFill="1" applyBorder="1" applyAlignment="1">
      <alignment horizontal="center" vertical="top" wrapText="1"/>
    </xf>
    <xf numFmtId="0" fontId="13" fillId="15" borderId="1" xfId="0" applyFont="1" applyFill="1" applyBorder="1" applyAlignment="1">
      <alignment horizontal="center" vertical="top" wrapText="1"/>
    </xf>
    <xf numFmtId="0" fontId="13" fillId="16" borderId="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9" fillId="0" borderId="1" xfId="0" applyFont="1" applyFill="1" applyBorder="1" applyAlignment="1">
      <alignment vertical="top"/>
    </xf>
    <xf numFmtId="0" fontId="7" fillId="3" borderId="1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left" vertical="top" wrapText="1"/>
    </xf>
    <xf numFmtId="0" fontId="9" fillId="3" borderId="1" xfId="0" quotePrefix="1" applyFont="1" applyFill="1" applyBorder="1" applyAlignment="1">
      <alignment horizontal="center" vertical="top" wrapText="1"/>
    </xf>
    <xf numFmtId="16" fontId="9" fillId="3" borderId="1" xfId="0" applyNumberFormat="1" applyFont="1" applyFill="1" applyBorder="1" applyAlignment="1">
      <alignment vertical="top"/>
    </xf>
    <xf numFmtId="16" fontId="7" fillId="0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3" borderId="1" xfId="0" applyFont="1" applyFill="1" applyBorder="1" applyAlignment="1">
      <alignment horizontal="center" vertical="top"/>
    </xf>
    <xf numFmtId="0" fontId="9" fillId="15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/>
    </xf>
    <xf numFmtId="0" fontId="8" fillId="3" borderId="1" xfId="0" applyFont="1" applyFill="1" applyBorder="1" applyAlignment="1">
      <alignment horizontal="left" vertical="top"/>
    </xf>
    <xf numFmtId="0" fontId="8" fillId="3" borderId="1" xfId="0" quotePrefix="1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top" wrapText="1"/>
    </xf>
    <xf numFmtId="0" fontId="15" fillId="3" borderId="1" xfId="0" quotePrefix="1" applyFont="1" applyFill="1" applyBorder="1" applyAlignment="1">
      <alignment vertical="top" wrapText="1"/>
    </xf>
    <xf numFmtId="0" fontId="15" fillId="3" borderId="1" xfId="0" quotePrefix="1" applyFont="1" applyFill="1" applyBorder="1" applyAlignment="1">
      <alignment horizontal="center" vertical="top" wrapText="1"/>
    </xf>
    <xf numFmtId="16" fontId="15" fillId="3" borderId="1" xfId="0" applyNumberFormat="1" applyFont="1" applyFill="1" applyBorder="1" applyAlignment="1">
      <alignment vertical="top"/>
    </xf>
    <xf numFmtId="0" fontId="15" fillId="3" borderId="1" xfId="0" applyFont="1" applyFill="1" applyBorder="1" applyAlignment="1">
      <alignment vertical="top"/>
    </xf>
    <xf numFmtId="0" fontId="15" fillId="3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center" vertical="top" wrapText="1"/>
    </xf>
    <xf numFmtId="0" fontId="15" fillId="3" borderId="1" xfId="0" applyFont="1" applyFill="1" applyBorder="1" applyAlignment="1">
      <alignment horizontal="center" vertical="top"/>
    </xf>
    <xf numFmtId="0" fontId="18" fillId="3" borderId="1" xfId="0" applyFont="1" applyFill="1" applyBorder="1" applyAlignment="1">
      <alignment vertical="top" wrapText="1"/>
    </xf>
    <xf numFmtId="0" fontId="15" fillId="3" borderId="1" xfId="0" applyFont="1" applyFill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9" fillId="11" borderId="1" xfId="0" applyFont="1" applyFill="1" applyBorder="1" applyAlignment="1">
      <alignment vertical="top"/>
    </xf>
    <xf numFmtId="0" fontId="9" fillId="17" borderId="1" xfId="0" applyFont="1" applyFill="1" applyBorder="1" applyAlignment="1">
      <alignment vertical="top"/>
    </xf>
    <xf numFmtId="16" fontId="9" fillId="0" borderId="1" xfId="0" applyNumberFormat="1" applyFont="1" applyFill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20" fillId="11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vertical="top" wrapText="1"/>
    </xf>
    <xf numFmtId="0" fontId="9" fillId="0" borderId="1" xfId="0" quotePrefix="1" applyFont="1" applyBorder="1" applyAlignment="1">
      <alignment horizontal="center" vertical="top" wrapText="1"/>
    </xf>
    <xf numFmtId="0" fontId="9" fillId="0" borderId="1" xfId="0" applyFont="1" applyBorder="1" applyAlignment="1">
      <alignment vertical="top"/>
    </xf>
    <xf numFmtId="0" fontId="9" fillId="0" borderId="1" xfId="0" applyFont="1" applyBorder="1" applyAlignment="1">
      <alignment horizontal="center" vertical="top" wrapText="1"/>
    </xf>
    <xf numFmtId="16" fontId="9" fillId="0" borderId="1" xfId="0" applyNumberFormat="1" applyFont="1" applyFill="1" applyBorder="1" applyAlignment="1">
      <alignment vertical="top"/>
    </xf>
    <xf numFmtId="0" fontId="7" fillId="0" borderId="1" xfId="0" quotePrefix="1" applyFont="1" applyBorder="1" applyAlignment="1">
      <alignment vertical="top" wrapText="1"/>
    </xf>
    <xf numFmtId="16" fontId="7" fillId="0" borderId="1" xfId="0" quotePrefix="1" applyNumberFormat="1" applyFont="1" applyFill="1" applyBorder="1" applyAlignment="1">
      <alignment vertical="top" wrapText="1"/>
    </xf>
    <xf numFmtId="0" fontId="7" fillId="0" borderId="1" xfId="0" quotePrefix="1" applyFont="1" applyBorder="1" applyAlignment="1">
      <alignment horizontal="center" vertical="top" wrapText="1"/>
    </xf>
    <xf numFmtId="16" fontId="9" fillId="3" borderId="1" xfId="0" quotePrefix="1" applyNumberFormat="1" applyFont="1" applyFill="1" applyBorder="1" applyAlignment="1">
      <alignment vertical="top" wrapText="1"/>
    </xf>
    <xf numFmtId="0" fontId="9" fillId="3" borderId="1" xfId="0" quotePrefix="1" applyFont="1" applyFill="1" applyBorder="1" applyAlignment="1">
      <alignment vertical="top"/>
    </xf>
    <xf numFmtId="0" fontId="7" fillId="11" borderId="1" xfId="0" applyFont="1" applyFill="1" applyBorder="1" applyAlignment="1">
      <alignment horizontal="left" vertical="top" wrapText="1"/>
    </xf>
    <xf numFmtId="0" fontId="20" fillId="0" borderId="1" xfId="0" applyFont="1" applyBorder="1" applyAlignment="1">
      <alignment vertical="top" wrapText="1"/>
    </xf>
    <xf numFmtId="16" fontId="7" fillId="0" borderId="1" xfId="0" applyNumberFormat="1" applyFont="1" applyFill="1" applyBorder="1" applyAlignment="1">
      <alignment vertical="top" wrapText="1"/>
    </xf>
    <xf numFmtId="0" fontId="9" fillId="11" borderId="1" xfId="0" applyFont="1" applyFill="1" applyBorder="1" applyAlignment="1">
      <alignment horizontal="center" vertical="top"/>
    </xf>
    <xf numFmtId="0" fontId="9" fillId="0" borderId="1" xfId="0" quotePrefix="1" applyFont="1" applyFill="1" applyBorder="1" applyAlignment="1">
      <alignment vertical="top" wrapText="1"/>
    </xf>
    <xf numFmtId="0" fontId="15" fillId="0" borderId="1" xfId="0" quotePrefix="1" applyFont="1" applyBorder="1" applyAlignment="1">
      <alignment vertical="top" wrapText="1"/>
    </xf>
    <xf numFmtId="0" fontId="15" fillId="3" borderId="0" xfId="0" applyFont="1" applyFill="1" applyAlignment="1">
      <alignment vertical="top"/>
    </xf>
    <xf numFmtId="0" fontId="20" fillId="3" borderId="1" xfId="0" applyFont="1" applyFill="1" applyBorder="1" applyAlignment="1">
      <alignment vertical="top"/>
    </xf>
    <xf numFmtId="16" fontId="7" fillId="0" borderId="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5" fillId="0" borderId="1" xfId="0" quotePrefix="1" applyFont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10" fillId="18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0" borderId="1" xfId="0" applyBorder="1" applyAlignment="1">
      <alignment horizontal="left" wrapText="1"/>
    </xf>
    <xf numFmtId="49" fontId="0" fillId="0" borderId="1" xfId="0" applyNumberFormat="1" applyBorder="1"/>
    <xf numFmtId="0" fontId="0" fillId="15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15" borderId="0" xfId="0" applyFill="1"/>
    <xf numFmtId="49" fontId="0" fillId="0" borderId="0" xfId="0" applyNumberFormat="1"/>
    <xf numFmtId="0" fontId="0" fillId="0" borderId="1" xfId="0" applyFont="1" applyFill="1" applyBorder="1"/>
    <xf numFmtId="49" fontId="0" fillId="19" borderId="0" xfId="0" applyNumberFormat="1" applyFill="1"/>
    <xf numFmtId="0" fontId="0" fillId="19" borderId="0" xfId="0" applyNumberFormat="1" applyFill="1"/>
    <xf numFmtId="49" fontId="0" fillId="0" borderId="1" xfId="0" applyNumberFormat="1" applyFill="1" applyBorder="1"/>
    <xf numFmtId="0" fontId="2" fillId="5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vertical="center"/>
    </xf>
    <xf numFmtId="0" fontId="3" fillId="3" borderId="1" xfId="0" applyFont="1" applyFill="1" applyBorder="1" applyAlignment="1">
      <alignment horizontal="left" vertical="top" wrapText="1"/>
    </xf>
    <xf numFmtId="0" fontId="5" fillId="20" borderId="1" xfId="0" quotePrefix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2" fillId="22" borderId="4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30" fillId="1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0" fillId="12" borderId="0" xfId="0" applyFont="1" applyFill="1" applyBorder="1" applyAlignment="1">
      <alignment horizontal="center" vertical="center"/>
    </xf>
    <xf numFmtId="0" fontId="0" fillId="12" borderId="0" xfId="0" applyFont="1" applyFill="1" applyBorder="1"/>
    <xf numFmtId="0" fontId="0" fillId="0" borderId="0" xfId="0" applyFont="1" applyBorder="1" applyAlignment="1">
      <alignment horizontal="center"/>
    </xf>
    <xf numFmtId="0" fontId="30" fillId="12" borderId="1" xfId="0" applyFont="1" applyFill="1" applyBorder="1" applyAlignment="1">
      <alignment horizontal="center" vertical="center" wrapText="1"/>
    </xf>
    <xf numFmtId="164" fontId="30" fillId="12" borderId="5" xfId="0" applyNumberFormat="1" applyFont="1" applyFill="1" applyBorder="1" applyAlignment="1">
      <alignment horizontal="center" vertical="center" wrapText="1"/>
    </xf>
    <xf numFmtId="0" fontId="2" fillId="23" borderId="8" xfId="0" applyFont="1" applyFill="1" applyBorder="1" applyAlignment="1">
      <alignment horizontal="center" vertical="center"/>
    </xf>
    <xf numFmtId="0" fontId="2" fillId="23" borderId="4" xfId="0" applyFont="1" applyFill="1" applyBorder="1" applyAlignment="1">
      <alignment horizontal="center" vertical="center"/>
    </xf>
    <xf numFmtId="0" fontId="2" fillId="23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1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/>
    </xf>
    <xf numFmtId="0" fontId="30" fillId="1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" fontId="0" fillId="0" borderId="1" xfId="0" applyNumberFormat="1" applyFont="1" applyFill="1" applyBorder="1" applyAlignment="1">
      <alignment horizontal="left" vertical="top" wrapText="1"/>
    </xf>
    <xf numFmtId="16" fontId="2" fillId="2" borderId="1" xfId="0" applyNumberFormat="1" applyFont="1" applyFill="1" applyBorder="1" applyAlignment="1">
      <alignment horizontal="left" vertical="top"/>
    </xf>
    <xf numFmtId="16" fontId="0" fillId="21" borderId="4" xfId="0" applyNumberFormat="1" applyFont="1" applyFill="1" applyBorder="1" applyAlignment="1">
      <alignment horizontal="left" vertical="top"/>
    </xf>
    <xf numFmtId="0" fontId="0" fillId="0" borderId="4" xfId="0" applyFont="1" applyBorder="1" applyAlignment="1">
      <alignment horizontal="center" vertical="center"/>
    </xf>
    <xf numFmtId="16" fontId="0" fillId="21" borderId="1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left" vertical="top"/>
    </xf>
    <xf numFmtId="16" fontId="31" fillId="6" borderId="1" xfId="0" applyNumberFormat="1" applyFont="1" applyFill="1" applyBorder="1" applyAlignment="1">
      <alignment horizontal="left" vertical="top" wrapText="1"/>
    </xf>
    <xf numFmtId="16" fontId="30" fillId="6" borderId="1" xfId="0" applyNumberFormat="1" applyFont="1" applyFill="1" applyBorder="1" applyAlignment="1">
      <alignment horizontal="left" vertical="top"/>
    </xf>
    <xf numFmtId="16" fontId="31" fillId="6" borderId="1" xfId="0" applyNumberFormat="1" applyFont="1" applyFill="1" applyBorder="1" applyAlignment="1">
      <alignment horizontal="left" vertical="top"/>
    </xf>
    <xf numFmtId="0" fontId="31" fillId="6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16" fontId="0" fillId="24" borderId="1" xfId="0" applyNumberFormat="1" applyFont="1" applyFill="1" applyBorder="1" applyAlignment="1">
      <alignment horizontal="left" vertical="top" wrapText="1"/>
    </xf>
    <xf numFmtId="16" fontId="2" fillId="24" borderId="1" xfId="0" applyNumberFormat="1" applyFont="1" applyFill="1" applyBorder="1" applyAlignment="1">
      <alignment horizontal="left" vertical="top"/>
    </xf>
    <xf numFmtId="0" fontId="0" fillId="24" borderId="1" xfId="0" applyFont="1" applyFill="1" applyBorder="1" applyAlignment="1">
      <alignment horizontal="center" vertical="center"/>
    </xf>
    <xf numFmtId="0" fontId="0" fillId="25" borderId="1" xfId="0" applyFont="1" applyFill="1" applyBorder="1" applyAlignment="1">
      <alignment horizontal="center" vertical="center"/>
    </xf>
    <xf numFmtId="16" fontId="0" fillId="6" borderId="1" xfId="0" applyNumberFormat="1" applyFont="1" applyFill="1" applyBorder="1" applyAlignment="1">
      <alignment horizontal="left" vertical="top"/>
    </xf>
    <xf numFmtId="0" fontId="31" fillId="6" borderId="1" xfId="0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left" vertical="top"/>
    </xf>
    <xf numFmtId="16" fontId="0" fillId="8" borderId="1" xfId="0" applyNumberFormat="1" applyFont="1" applyFill="1" applyBorder="1" applyAlignment="1">
      <alignment horizontal="left" vertical="top" wrapText="1"/>
    </xf>
    <xf numFmtId="16" fontId="2" fillId="8" borderId="1" xfId="0" applyNumberFormat="1" applyFont="1" applyFill="1" applyBorder="1" applyAlignment="1">
      <alignment horizontal="left" vertical="top"/>
    </xf>
    <xf numFmtId="16" fontId="0" fillId="8" borderId="1" xfId="0" applyNumberFormat="1" applyFont="1" applyFill="1" applyBorder="1" applyAlignment="1">
      <alignment horizontal="left" vertical="top"/>
    </xf>
    <xf numFmtId="0" fontId="0" fillId="8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12" borderId="0" xfId="0" applyFont="1" applyFill="1" applyAlignment="1">
      <alignment horizontal="center" vertical="center"/>
    </xf>
    <xf numFmtId="0" fontId="30" fillId="12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3" xfId="0" applyFill="1" applyBorder="1"/>
    <xf numFmtId="0" fontId="2" fillId="23" borderId="0" xfId="0" applyFont="1" applyFill="1" applyAlignment="1">
      <alignment vertical="top"/>
    </xf>
    <xf numFmtId="0" fontId="2" fillId="26" borderId="0" xfId="0" applyFont="1" applyFill="1" applyAlignment="1">
      <alignment vertical="top"/>
    </xf>
    <xf numFmtId="0" fontId="2" fillId="22" borderId="0" xfId="0" applyFont="1" applyFill="1" applyAlignment="1">
      <alignment vertical="top"/>
    </xf>
    <xf numFmtId="0" fontId="2" fillId="16" borderId="0" xfId="0" applyFont="1" applyFill="1" applyAlignment="1">
      <alignment vertical="top"/>
    </xf>
    <xf numFmtId="0" fontId="0" fillId="11" borderId="0" xfId="0" applyFill="1" applyAlignment="1">
      <alignment vertical="top"/>
    </xf>
    <xf numFmtId="0" fontId="0" fillId="8" borderId="0" xfId="0" applyFill="1" applyAlignment="1">
      <alignment vertical="top"/>
    </xf>
    <xf numFmtId="0" fontId="0" fillId="24" borderId="0" xfId="0" applyFill="1" applyAlignment="1">
      <alignment vertical="top"/>
    </xf>
    <xf numFmtId="0" fontId="0" fillId="6" borderId="0" xfId="0" applyFont="1" applyFill="1" applyAlignment="1">
      <alignment vertical="top"/>
    </xf>
    <xf numFmtId="0" fontId="2" fillId="5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Fill="1" applyBorder="1" applyAlignment="1">
      <alignment horizontal="left"/>
    </xf>
    <xf numFmtId="49" fontId="0" fillId="0" borderId="5" xfId="0" applyNumberFormat="1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Fill="1" applyBorder="1" applyAlignment="1">
      <alignment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2964"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  <dxf>
      <font>
        <color rgb="FF0070C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FFF99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V83"/>
  <sheetViews>
    <sheetView zoomScale="85" zoomScaleNormal="85" workbookViewId="0">
      <selection activeCell="D4" sqref="D4"/>
    </sheetView>
  </sheetViews>
  <sheetFormatPr defaultRowHeight="15"/>
  <cols>
    <col min="1" max="1" width="8.28515625" customWidth="1"/>
    <col min="2" max="2" width="22.42578125" customWidth="1"/>
    <col min="3" max="3" width="26.42578125" customWidth="1"/>
    <col min="4" max="4" width="34.42578125" customWidth="1"/>
    <col min="5" max="5" width="44.85546875" customWidth="1"/>
    <col min="6" max="6" width="23" hidden="1" customWidth="1"/>
    <col min="7" max="7" width="8.7109375" hidden="1" customWidth="1"/>
    <col min="8" max="8" width="9" hidden="1" customWidth="1"/>
    <col min="9" max="9" width="0" hidden="1" customWidth="1"/>
    <col min="10" max="12" width="8.7109375" hidden="1" customWidth="1"/>
    <col min="13" max="13" width="7.85546875" hidden="1" customWidth="1"/>
    <col min="14" max="14" width="8.7109375" hidden="1" customWidth="1"/>
    <col min="15" max="15" width="7" hidden="1" customWidth="1"/>
    <col min="16" max="16" width="7.85546875" hidden="1" customWidth="1"/>
    <col min="17" max="17" width="8.5703125" hidden="1" customWidth="1"/>
    <col min="18" max="92" width="0" hidden="1" customWidth="1"/>
    <col min="93" max="93" width="24.85546875" customWidth="1"/>
    <col min="94" max="98" width="0" hidden="1" customWidth="1"/>
  </cols>
  <sheetData>
    <row r="1" spans="1:100" ht="25.5">
      <c r="A1" s="75"/>
      <c r="B1" s="75"/>
      <c r="C1" s="75"/>
      <c r="D1" s="75"/>
      <c r="E1" s="75"/>
      <c r="F1" s="75"/>
      <c r="G1" s="75"/>
      <c r="H1" s="76"/>
      <c r="I1" s="75"/>
      <c r="J1" s="75"/>
      <c r="K1" s="75"/>
      <c r="L1" s="75"/>
      <c r="M1" s="76"/>
      <c r="N1" s="75"/>
      <c r="O1" s="77" t="s">
        <v>389</v>
      </c>
      <c r="P1" s="77" t="s">
        <v>389</v>
      </c>
      <c r="Q1" s="77" t="s">
        <v>389</v>
      </c>
      <c r="R1" s="77" t="s">
        <v>389</v>
      </c>
      <c r="S1" s="77" t="s">
        <v>390</v>
      </c>
      <c r="T1" s="77" t="s">
        <v>390</v>
      </c>
      <c r="U1" s="77" t="s">
        <v>390</v>
      </c>
      <c r="V1" s="77" t="s">
        <v>390</v>
      </c>
      <c r="W1" s="78" t="s">
        <v>391</v>
      </c>
      <c r="X1" s="78" t="s">
        <v>392</v>
      </c>
      <c r="Y1" s="78" t="s">
        <v>392</v>
      </c>
      <c r="Z1" s="78" t="s">
        <v>392</v>
      </c>
      <c r="AA1" s="78" t="s">
        <v>392</v>
      </c>
      <c r="AB1" s="78" t="s">
        <v>392</v>
      </c>
      <c r="AC1" s="78" t="s">
        <v>392</v>
      </c>
      <c r="AD1" s="78" t="s">
        <v>392</v>
      </c>
      <c r="AE1" s="78" t="s">
        <v>392</v>
      </c>
      <c r="AF1" s="78" t="s">
        <v>392</v>
      </c>
      <c r="AG1" s="78" t="s">
        <v>392</v>
      </c>
      <c r="AH1" s="78" t="s">
        <v>392</v>
      </c>
      <c r="AI1" s="78" t="s">
        <v>392</v>
      </c>
      <c r="AJ1" s="78" t="s">
        <v>391</v>
      </c>
      <c r="AK1" s="78" t="s">
        <v>391</v>
      </c>
      <c r="AL1" s="78" t="s">
        <v>391</v>
      </c>
      <c r="AM1" s="78" t="s">
        <v>393</v>
      </c>
      <c r="AN1" s="78"/>
      <c r="AO1" s="78"/>
      <c r="AP1" s="78"/>
      <c r="AQ1" s="78" t="s">
        <v>394</v>
      </c>
      <c r="AR1" s="78" t="s">
        <v>394</v>
      </c>
      <c r="AS1" s="79" t="s">
        <v>394</v>
      </c>
      <c r="AT1" s="78" t="s">
        <v>394</v>
      </c>
      <c r="AU1" s="78" t="s">
        <v>394</v>
      </c>
      <c r="AV1" s="78" t="s">
        <v>394</v>
      </c>
      <c r="AW1" s="78"/>
      <c r="AX1" s="78"/>
      <c r="AY1" s="78" t="s">
        <v>394</v>
      </c>
      <c r="AZ1" s="78" t="s">
        <v>394</v>
      </c>
      <c r="BA1" s="78" t="s">
        <v>394</v>
      </c>
      <c r="BB1" s="78" t="s">
        <v>394</v>
      </c>
      <c r="BC1" s="78" t="s">
        <v>394</v>
      </c>
      <c r="BD1" s="78" t="s">
        <v>394</v>
      </c>
      <c r="BE1" s="78" t="s">
        <v>394</v>
      </c>
      <c r="BF1" s="78" t="s">
        <v>394</v>
      </c>
      <c r="BG1" s="78" t="s">
        <v>394</v>
      </c>
      <c r="BH1" s="78" t="s">
        <v>394</v>
      </c>
      <c r="BI1" s="78" t="s">
        <v>394</v>
      </c>
      <c r="BJ1" s="78" t="s">
        <v>394</v>
      </c>
      <c r="BK1" s="78" t="s">
        <v>394</v>
      </c>
      <c r="BL1" s="78" t="s">
        <v>395</v>
      </c>
      <c r="BM1" s="78" t="s">
        <v>395</v>
      </c>
      <c r="BN1" s="78" t="s">
        <v>391</v>
      </c>
      <c r="BO1" s="80" t="s">
        <v>391</v>
      </c>
      <c r="BP1" s="80" t="s">
        <v>391</v>
      </c>
      <c r="BQ1" s="80" t="s">
        <v>391</v>
      </c>
      <c r="BR1" s="80" t="s">
        <v>391</v>
      </c>
      <c r="BS1" s="80" t="s">
        <v>391</v>
      </c>
      <c r="BT1" s="80" t="s">
        <v>396</v>
      </c>
      <c r="BU1" s="80" t="s">
        <v>396</v>
      </c>
      <c r="BV1" s="80" t="s">
        <v>389</v>
      </c>
      <c r="BW1" s="80" t="s">
        <v>389</v>
      </c>
      <c r="BX1" s="80" t="s">
        <v>397</v>
      </c>
      <c r="BY1" s="80" t="s">
        <v>397</v>
      </c>
      <c r="BZ1" s="80" t="s">
        <v>397</v>
      </c>
      <c r="CA1" s="80" t="s">
        <v>397</v>
      </c>
      <c r="CB1" s="80" t="s">
        <v>397</v>
      </c>
      <c r="CC1" s="80" t="s">
        <v>397</v>
      </c>
      <c r="CD1" s="80" t="s">
        <v>397</v>
      </c>
      <c r="CE1" s="80" t="s">
        <v>397</v>
      </c>
      <c r="CF1" s="80" t="s">
        <v>397</v>
      </c>
      <c r="CG1" s="76"/>
      <c r="CH1" s="76"/>
      <c r="CI1" s="76"/>
      <c r="CJ1" s="76"/>
      <c r="CK1" s="76"/>
      <c r="CL1" s="76"/>
      <c r="CM1" s="75"/>
      <c r="CN1" s="75"/>
      <c r="CO1" s="81"/>
      <c r="CP1" s="75"/>
      <c r="CQ1" s="75"/>
      <c r="CR1" s="75"/>
      <c r="CS1" s="81"/>
      <c r="CT1" s="81"/>
      <c r="CU1" s="75"/>
      <c r="CV1" s="75"/>
    </row>
    <row r="2" spans="1:100" ht="89.25">
      <c r="A2" s="82" t="s">
        <v>398</v>
      </c>
      <c r="B2" s="82" t="s">
        <v>83</v>
      </c>
      <c r="C2" s="82" t="s">
        <v>399</v>
      </c>
      <c r="D2" s="83" t="s">
        <v>400</v>
      </c>
      <c r="E2" s="84" t="s">
        <v>401</v>
      </c>
      <c r="F2" s="84" t="s">
        <v>402</v>
      </c>
      <c r="G2" s="84" t="s">
        <v>403</v>
      </c>
      <c r="H2" s="84" t="s">
        <v>404</v>
      </c>
      <c r="I2" s="84" t="s">
        <v>405</v>
      </c>
      <c r="J2" s="85" t="s">
        <v>406</v>
      </c>
      <c r="K2" s="85" t="s">
        <v>407</v>
      </c>
      <c r="L2" s="85" t="s">
        <v>408</v>
      </c>
      <c r="M2" s="84" t="s">
        <v>409</v>
      </c>
      <c r="N2" s="85" t="s">
        <v>328</v>
      </c>
      <c r="O2" s="86" t="s">
        <v>410</v>
      </c>
      <c r="P2" s="86" t="s">
        <v>411</v>
      </c>
      <c r="Q2" s="86" t="s">
        <v>412</v>
      </c>
      <c r="R2" s="86" t="s">
        <v>413</v>
      </c>
      <c r="S2" s="86" t="s">
        <v>414</v>
      </c>
      <c r="T2" s="86" t="s">
        <v>415</v>
      </c>
      <c r="U2" s="86" t="s">
        <v>416</v>
      </c>
      <c r="V2" s="86" t="s">
        <v>417</v>
      </c>
      <c r="W2" s="86" t="s">
        <v>418</v>
      </c>
      <c r="X2" s="86" t="s">
        <v>419</v>
      </c>
      <c r="Y2" s="86" t="s">
        <v>420</v>
      </c>
      <c r="Z2" s="86" t="s">
        <v>421</v>
      </c>
      <c r="AA2" s="86" t="s">
        <v>422</v>
      </c>
      <c r="AB2" s="86" t="s">
        <v>423</v>
      </c>
      <c r="AC2" s="86" t="s">
        <v>424</v>
      </c>
      <c r="AD2" s="86" t="s">
        <v>425</v>
      </c>
      <c r="AE2" s="86" t="s">
        <v>426</v>
      </c>
      <c r="AF2" s="86" t="s">
        <v>427</v>
      </c>
      <c r="AG2" s="86" t="s">
        <v>428</v>
      </c>
      <c r="AH2" s="86" t="s">
        <v>429</v>
      </c>
      <c r="AI2" s="86" t="s">
        <v>430</v>
      </c>
      <c r="AJ2" s="86" t="s">
        <v>431</v>
      </c>
      <c r="AK2" s="86" t="s">
        <v>432</v>
      </c>
      <c r="AL2" s="86" t="s">
        <v>433</v>
      </c>
      <c r="AM2" s="86" t="s">
        <v>434</v>
      </c>
      <c r="AN2" s="87" t="s">
        <v>435</v>
      </c>
      <c r="AO2" s="87" t="s">
        <v>436</v>
      </c>
      <c r="AP2" s="87" t="s">
        <v>437</v>
      </c>
      <c r="AQ2" s="87" t="s">
        <v>438</v>
      </c>
      <c r="AR2" s="87" t="s">
        <v>439</v>
      </c>
      <c r="AS2" s="87" t="s">
        <v>440</v>
      </c>
      <c r="AT2" s="87" t="s">
        <v>441</v>
      </c>
      <c r="AU2" s="87" t="s">
        <v>442</v>
      </c>
      <c r="AV2" s="87" t="s">
        <v>443</v>
      </c>
      <c r="AW2" s="87" t="s">
        <v>444</v>
      </c>
      <c r="AX2" s="87" t="s">
        <v>445</v>
      </c>
      <c r="AY2" s="87" t="s">
        <v>446</v>
      </c>
      <c r="AZ2" s="86" t="s">
        <v>447</v>
      </c>
      <c r="BA2" s="86" t="s">
        <v>448</v>
      </c>
      <c r="BB2" s="86" t="s">
        <v>449</v>
      </c>
      <c r="BC2" s="87" t="s">
        <v>450</v>
      </c>
      <c r="BD2" s="87" t="s">
        <v>451</v>
      </c>
      <c r="BE2" s="87" t="s">
        <v>452</v>
      </c>
      <c r="BF2" s="87" t="s">
        <v>453</v>
      </c>
      <c r="BG2" s="87" t="s">
        <v>454</v>
      </c>
      <c r="BH2" s="87" t="s">
        <v>455</v>
      </c>
      <c r="BI2" s="87" t="s">
        <v>456</v>
      </c>
      <c r="BJ2" s="87" t="s">
        <v>457</v>
      </c>
      <c r="BK2" s="87" t="s">
        <v>458</v>
      </c>
      <c r="BL2" s="87" t="s">
        <v>395</v>
      </c>
      <c r="BM2" s="87" t="s">
        <v>459</v>
      </c>
      <c r="BN2" s="86" t="s">
        <v>460</v>
      </c>
      <c r="BO2" s="86" t="s">
        <v>461</v>
      </c>
      <c r="BP2" s="86" t="s">
        <v>462</v>
      </c>
      <c r="BQ2" s="86" t="s">
        <v>463</v>
      </c>
      <c r="BR2" s="86" t="s">
        <v>464</v>
      </c>
      <c r="BS2" s="86" t="s">
        <v>465</v>
      </c>
      <c r="BT2" s="86" t="s">
        <v>466</v>
      </c>
      <c r="BU2" s="86" t="s">
        <v>467</v>
      </c>
      <c r="BV2" s="86" t="s">
        <v>468</v>
      </c>
      <c r="BW2" s="86" t="s">
        <v>469</v>
      </c>
      <c r="BX2" s="86" t="s">
        <v>470</v>
      </c>
      <c r="BY2" s="86" t="s">
        <v>471</v>
      </c>
      <c r="BZ2" s="86" t="s">
        <v>472</v>
      </c>
      <c r="CA2" s="86" t="s">
        <v>473</v>
      </c>
      <c r="CB2" s="86" t="s">
        <v>474</v>
      </c>
      <c r="CC2" s="86" t="s">
        <v>475</v>
      </c>
      <c r="CD2" s="86" t="s">
        <v>476</v>
      </c>
      <c r="CE2" s="86" t="s">
        <v>477</v>
      </c>
      <c r="CF2" s="86" t="s">
        <v>478</v>
      </c>
      <c r="CG2" s="86" t="s">
        <v>479</v>
      </c>
      <c r="CH2" s="87" t="s">
        <v>480</v>
      </c>
      <c r="CI2" s="86" t="s">
        <v>481</v>
      </c>
      <c r="CJ2" s="86" t="s">
        <v>482</v>
      </c>
      <c r="CK2" s="86" t="s">
        <v>483</v>
      </c>
      <c r="CL2" s="86" t="s">
        <v>484</v>
      </c>
      <c r="CM2" s="85" t="s">
        <v>485</v>
      </c>
      <c r="CN2" s="85" t="s">
        <v>486</v>
      </c>
      <c r="CO2" s="84" t="s">
        <v>487</v>
      </c>
      <c r="CP2" s="84" t="s">
        <v>488</v>
      </c>
      <c r="CQ2" s="84" t="s">
        <v>489</v>
      </c>
      <c r="CR2" s="84" t="s">
        <v>490</v>
      </c>
      <c r="CS2" s="84" t="s">
        <v>491</v>
      </c>
      <c r="CT2" s="84" t="s">
        <v>492</v>
      </c>
      <c r="CU2" s="84" t="s">
        <v>493</v>
      </c>
      <c r="CV2" s="88"/>
    </row>
    <row r="3" spans="1:100" ht="204">
      <c r="A3" s="89" t="s">
        <v>494</v>
      </c>
      <c r="B3" s="90" t="s">
        <v>5</v>
      </c>
      <c r="C3" s="43" t="s">
        <v>495</v>
      </c>
      <c r="D3" s="164" t="s">
        <v>64</v>
      </c>
      <c r="E3" s="44" t="s">
        <v>496</v>
      </c>
      <c r="F3" s="44" t="s">
        <v>497</v>
      </c>
      <c r="G3" s="44" t="s">
        <v>498</v>
      </c>
      <c r="H3" s="92"/>
      <c r="I3" s="44" t="s">
        <v>499</v>
      </c>
      <c r="J3" s="93">
        <f t="shared" ref="J3:J66" si="0">K3-14</f>
        <v>42976</v>
      </c>
      <c r="K3" s="94">
        <v>42990</v>
      </c>
      <c r="L3" s="94">
        <v>42990</v>
      </c>
      <c r="M3" s="92">
        <v>1</v>
      </c>
      <c r="N3" s="95"/>
      <c r="O3" s="96"/>
      <c r="P3" s="96"/>
      <c r="Q3" s="96"/>
      <c r="R3" s="96"/>
      <c r="S3" s="96"/>
      <c r="T3" s="96"/>
      <c r="U3" s="96"/>
      <c r="V3" s="96"/>
      <c r="W3" s="96" t="s">
        <v>237</v>
      </c>
      <c r="X3" s="96"/>
      <c r="Y3" s="96"/>
      <c r="Z3" s="96"/>
      <c r="AA3" s="96"/>
      <c r="AB3" s="96"/>
      <c r="AC3" s="96"/>
      <c r="AD3" s="96"/>
      <c r="AE3" s="96" t="s">
        <v>237</v>
      </c>
      <c r="AF3" s="96" t="s">
        <v>237</v>
      </c>
      <c r="AG3" s="96"/>
      <c r="AH3" s="96"/>
      <c r="AI3" s="96"/>
      <c r="AJ3" s="96"/>
      <c r="AK3" s="96" t="s">
        <v>237</v>
      </c>
      <c r="AL3" s="96"/>
      <c r="AM3" s="96"/>
      <c r="AN3" s="96"/>
      <c r="AO3" s="96"/>
      <c r="AP3" s="96" t="s">
        <v>237</v>
      </c>
      <c r="AQ3" s="96" t="s">
        <v>237</v>
      </c>
      <c r="AR3" s="96"/>
      <c r="AS3" s="97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 t="s">
        <v>237</v>
      </c>
      <c r="BF3" s="96"/>
      <c r="BG3" s="96" t="s">
        <v>237</v>
      </c>
      <c r="BH3" s="96" t="s">
        <v>237</v>
      </c>
      <c r="BI3" s="96"/>
      <c r="BJ3" s="96"/>
      <c r="BK3" s="96"/>
      <c r="BL3" s="96"/>
      <c r="BM3" s="96"/>
      <c r="BN3" s="96"/>
      <c r="BO3" s="96"/>
      <c r="BP3" s="96"/>
      <c r="BQ3" s="96"/>
      <c r="BR3" s="96"/>
      <c r="BS3" s="96"/>
      <c r="BT3" s="96"/>
      <c r="BU3" s="95" t="s">
        <v>237</v>
      </c>
      <c r="BV3" s="95"/>
      <c r="BW3" s="95"/>
      <c r="BX3" s="98" t="s">
        <v>237</v>
      </c>
      <c r="BY3" s="98"/>
      <c r="BZ3" s="98"/>
      <c r="CA3" s="98"/>
      <c r="CB3" s="98" t="s">
        <v>237</v>
      </c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89" t="s">
        <v>500</v>
      </c>
      <c r="CN3" s="99" t="s">
        <v>501</v>
      </c>
      <c r="CO3" s="41" t="s">
        <v>983</v>
      </c>
      <c r="CP3" s="95"/>
      <c r="CQ3" s="100"/>
      <c r="CR3" s="95"/>
      <c r="CS3" s="100" t="s">
        <v>502</v>
      </c>
      <c r="CT3" s="100" t="s">
        <v>503</v>
      </c>
      <c r="CU3" s="98">
        <v>1</v>
      </c>
      <c r="CV3" s="75"/>
    </row>
    <row r="4" spans="1:100" ht="318.75">
      <c r="A4" s="89" t="s">
        <v>494</v>
      </c>
      <c r="B4" s="90" t="s">
        <v>6</v>
      </c>
      <c r="C4" s="43" t="s">
        <v>504</v>
      </c>
      <c r="D4" s="91" t="s">
        <v>86</v>
      </c>
      <c r="E4" s="44" t="s">
        <v>505</v>
      </c>
      <c r="F4" s="44" t="s">
        <v>506</v>
      </c>
      <c r="G4" s="44" t="s">
        <v>507</v>
      </c>
      <c r="H4" s="92" t="s">
        <v>237</v>
      </c>
      <c r="I4" s="44" t="s">
        <v>499</v>
      </c>
      <c r="J4" s="93">
        <f t="shared" si="0"/>
        <v>43010</v>
      </c>
      <c r="K4" s="94">
        <v>43024</v>
      </c>
      <c r="L4" s="94">
        <v>43025</v>
      </c>
      <c r="M4" s="92">
        <v>1.5</v>
      </c>
      <c r="N4" s="95"/>
      <c r="O4" s="96" t="s">
        <v>237</v>
      </c>
      <c r="P4" s="96"/>
      <c r="Q4" s="96" t="s">
        <v>237</v>
      </c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 t="s">
        <v>237</v>
      </c>
      <c r="AL4" s="96"/>
      <c r="AM4" s="96" t="s">
        <v>237</v>
      </c>
      <c r="AN4" s="96"/>
      <c r="AO4" s="96" t="s">
        <v>237</v>
      </c>
      <c r="AP4" s="96"/>
      <c r="AQ4" s="96" t="s">
        <v>237</v>
      </c>
      <c r="AR4" s="96" t="s">
        <v>237</v>
      </c>
      <c r="AS4" s="97" t="s">
        <v>237</v>
      </c>
      <c r="AT4" s="96"/>
      <c r="AU4" s="96" t="s">
        <v>237</v>
      </c>
      <c r="AV4" s="96"/>
      <c r="AW4" s="96"/>
      <c r="AX4" s="96"/>
      <c r="AY4" s="96" t="s">
        <v>237</v>
      </c>
      <c r="AZ4" s="96"/>
      <c r="BA4" s="96"/>
      <c r="BB4" s="96"/>
      <c r="BC4" s="96"/>
      <c r="BD4" s="96" t="s">
        <v>237</v>
      </c>
      <c r="BE4" s="96" t="s">
        <v>237</v>
      </c>
      <c r="BF4" s="96" t="s">
        <v>237</v>
      </c>
      <c r="BG4" s="96" t="s">
        <v>237</v>
      </c>
      <c r="BH4" s="96" t="s">
        <v>237</v>
      </c>
      <c r="BI4" s="96"/>
      <c r="BJ4" s="96" t="s">
        <v>237</v>
      </c>
      <c r="BK4" s="96"/>
      <c r="BL4" s="96"/>
      <c r="BM4" s="96"/>
      <c r="BN4" s="96" t="s">
        <v>237</v>
      </c>
      <c r="BO4" s="96"/>
      <c r="BP4" s="96" t="s">
        <v>237</v>
      </c>
      <c r="BQ4" s="96" t="s">
        <v>237</v>
      </c>
      <c r="BR4" s="96"/>
      <c r="BS4" s="96"/>
      <c r="BT4" s="96"/>
      <c r="BU4" s="95" t="s">
        <v>237</v>
      </c>
      <c r="BV4" s="95"/>
      <c r="BW4" s="95"/>
      <c r="BX4" s="98" t="s">
        <v>237</v>
      </c>
      <c r="BY4" s="98"/>
      <c r="BZ4" s="98" t="s">
        <v>237</v>
      </c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89" t="s">
        <v>500</v>
      </c>
      <c r="CN4" s="89" t="s">
        <v>501</v>
      </c>
      <c r="CO4" s="41" t="s">
        <v>984</v>
      </c>
      <c r="CP4" s="95"/>
      <c r="CQ4" s="100"/>
      <c r="CR4" s="95"/>
      <c r="CS4" s="100" t="s">
        <v>508</v>
      </c>
      <c r="CT4" s="100" t="s">
        <v>509</v>
      </c>
      <c r="CU4" s="98">
        <v>2</v>
      </c>
      <c r="CV4" s="75"/>
    </row>
    <row r="5" spans="1:100" ht="102">
      <c r="A5" s="101" t="s">
        <v>494</v>
      </c>
      <c r="B5" s="102" t="s">
        <v>68</v>
      </c>
      <c r="C5" s="103" t="s">
        <v>510</v>
      </c>
      <c r="D5" s="104" t="s">
        <v>511</v>
      </c>
      <c r="E5" s="105" t="s">
        <v>512</v>
      </c>
      <c r="F5" s="105" t="s">
        <v>513</v>
      </c>
      <c r="G5" s="105"/>
      <c r="H5" s="106"/>
      <c r="I5" s="105" t="s">
        <v>514</v>
      </c>
      <c r="J5" s="107" t="s">
        <v>515</v>
      </c>
      <c r="K5" s="107" t="s">
        <v>515</v>
      </c>
      <c r="L5" s="107" t="s">
        <v>515</v>
      </c>
      <c r="M5" s="106">
        <v>1</v>
      </c>
      <c r="N5" s="108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09"/>
      <c r="AM5" s="109"/>
      <c r="AN5" s="109"/>
      <c r="AO5" s="109"/>
      <c r="AP5" s="109"/>
      <c r="AQ5" s="109"/>
      <c r="AR5" s="109"/>
      <c r="AS5" s="110"/>
      <c r="AT5" s="109"/>
      <c r="AU5" s="109"/>
      <c r="AV5" s="109"/>
      <c r="AW5" s="109"/>
      <c r="AX5" s="109"/>
      <c r="AY5" s="109"/>
      <c r="AZ5" s="109"/>
      <c r="BA5" s="109"/>
      <c r="BB5" s="109"/>
      <c r="BC5" s="109"/>
      <c r="BD5" s="109"/>
      <c r="BE5" s="109"/>
      <c r="BF5" s="109"/>
      <c r="BG5" s="109"/>
      <c r="BH5" s="109"/>
      <c r="BI5" s="109"/>
      <c r="BJ5" s="109"/>
      <c r="BK5" s="109"/>
      <c r="BL5" s="109"/>
      <c r="BM5" s="109"/>
      <c r="BN5" s="109"/>
      <c r="BO5" s="109"/>
      <c r="BP5" s="109"/>
      <c r="BQ5" s="109"/>
      <c r="BR5" s="109"/>
      <c r="BS5" s="109"/>
      <c r="BT5" s="109"/>
      <c r="BU5" s="108" t="s">
        <v>237</v>
      </c>
      <c r="BV5" s="108"/>
      <c r="BW5" s="108" t="s">
        <v>237</v>
      </c>
      <c r="BX5" s="111"/>
      <c r="BY5" s="111"/>
      <c r="BZ5" s="111"/>
      <c r="CA5" s="111"/>
      <c r="CB5" s="111"/>
      <c r="CC5" s="111"/>
      <c r="CD5" s="111" t="s">
        <v>237</v>
      </c>
      <c r="CE5" s="111"/>
      <c r="CF5" s="111"/>
      <c r="CG5" s="111"/>
      <c r="CH5" s="111"/>
      <c r="CI5" s="111"/>
      <c r="CJ5" s="111"/>
      <c r="CK5" s="111"/>
      <c r="CL5" s="111"/>
      <c r="CM5" s="101" t="s">
        <v>515</v>
      </c>
      <c r="CN5" s="101" t="s">
        <v>515</v>
      </c>
      <c r="CO5" s="112" t="s">
        <v>516</v>
      </c>
      <c r="CP5" s="108"/>
      <c r="CQ5" s="113"/>
      <c r="CR5" s="108"/>
      <c r="CS5" s="114" t="s">
        <v>517</v>
      </c>
      <c r="CT5" s="114" t="s">
        <v>517</v>
      </c>
      <c r="CU5" s="111"/>
      <c r="CV5" s="75"/>
    </row>
    <row r="6" spans="1:100" ht="344.25">
      <c r="A6" s="89" t="s">
        <v>494</v>
      </c>
      <c r="B6" s="90" t="s">
        <v>69</v>
      </c>
      <c r="C6" s="43" t="s">
        <v>518</v>
      </c>
      <c r="D6" s="91" t="s">
        <v>519</v>
      </c>
      <c r="E6" s="44" t="s">
        <v>520</v>
      </c>
      <c r="F6" s="44" t="s">
        <v>521</v>
      </c>
      <c r="G6" s="44" t="s">
        <v>498</v>
      </c>
      <c r="H6" s="92"/>
      <c r="I6" s="44" t="s">
        <v>514</v>
      </c>
      <c r="J6" s="93">
        <f t="shared" si="0"/>
        <v>42977</v>
      </c>
      <c r="K6" s="94">
        <v>42991</v>
      </c>
      <c r="L6" s="94">
        <v>42992</v>
      </c>
      <c r="M6" s="92">
        <v>1.5</v>
      </c>
      <c r="N6" s="95"/>
      <c r="O6" s="96"/>
      <c r="P6" s="96" t="s">
        <v>237</v>
      </c>
      <c r="Q6" s="96"/>
      <c r="R6" s="96" t="s">
        <v>237</v>
      </c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 t="s">
        <v>237</v>
      </c>
      <c r="AE6" s="96" t="s">
        <v>237</v>
      </c>
      <c r="AF6" s="96" t="s">
        <v>237</v>
      </c>
      <c r="AG6" s="96" t="s">
        <v>237</v>
      </c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7"/>
      <c r="AT6" s="96"/>
      <c r="AU6" s="96" t="s">
        <v>237</v>
      </c>
      <c r="AV6" s="96"/>
      <c r="AW6" s="96" t="s">
        <v>237</v>
      </c>
      <c r="AX6" s="96" t="s">
        <v>237</v>
      </c>
      <c r="AY6" s="96"/>
      <c r="AZ6" s="96" t="s">
        <v>237</v>
      </c>
      <c r="BA6" s="96"/>
      <c r="BB6" s="96" t="s">
        <v>237</v>
      </c>
      <c r="BC6" s="96"/>
      <c r="BD6" s="96"/>
      <c r="BE6" s="96"/>
      <c r="BF6" s="96" t="s">
        <v>237</v>
      </c>
      <c r="BG6" s="96" t="s">
        <v>237</v>
      </c>
      <c r="BH6" s="96" t="s">
        <v>237</v>
      </c>
      <c r="BI6" s="96"/>
      <c r="BJ6" s="96"/>
      <c r="BK6" s="96"/>
      <c r="BL6" s="96"/>
      <c r="BM6" s="96"/>
      <c r="BN6" s="96"/>
      <c r="BO6" s="96"/>
      <c r="BP6" s="96"/>
      <c r="BQ6" s="96" t="s">
        <v>237</v>
      </c>
      <c r="BR6" s="96" t="s">
        <v>237</v>
      </c>
      <c r="BS6" s="96"/>
      <c r="BT6" s="96"/>
      <c r="BU6" s="95"/>
      <c r="BV6" s="95"/>
      <c r="BW6" s="95"/>
      <c r="BX6" s="98"/>
      <c r="BY6" s="98" t="s">
        <v>237</v>
      </c>
      <c r="BZ6" s="98"/>
      <c r="CA6" s="98"/>
      <c r="CB6" s="98"/>
      <c r="CC6" s="98"/>
      <c r="CD6" s="98"/>
      <c r="CE6" s="98" t="s">
        <v>237</v>
      </c>
      <c r="CF6" s="98"/>
      <c r="CG6" s="98"/>
      <c r="CH6" s="98"/>
      <c r="CI6" s="98"/>
      <c r="CJ6" s="98"/>
      <c r="CK6" s="98"/>
      <c r="CL6" s="98"/>
      <c r="CM6" s="89" t="s">
        <v>500</v>
      </c>
      <c r="CN6" s="89" t="s">
        <v>522</v>
      </c>
      <c r="CO6" s="42" t="s">
        <v>985</v>
      </c>
      <c r="CP6" s="95"/>
      <c r="CQ6" s="100"/>
      <c r="CR6" s="95"/>
      <c r="CS6" s="100" t="s">
        <v>523</v>
      </c>
      <c r="CT6" s="100" t="s">
        <v>524</v>
      </c>
      <c r="CU6" s="98">
        <v>1</v>
      </c>
      <c r="CV6" s="75"/>
    </row>
    <row r="7" spans="1:100" ht="331.5">
      <c r="A7" s="89" t="s">
        <v>494</v>
      </c>
      <c r="B7" s="90" t="s">
        <v>70</v>
      </c>
      <c r="C7" s="43" t="s">
        <v>525</v>
      </c>
      <c r="D7" s="91" t="s">
        <v>87</v>
      </c>
      <c r="E7" s="44" t="s">
        <v>526</v>
      </c>
      <c r="F7" s="44" t="s">
        <v>527</v>
      </c>
      <c r="G7" s="44" t="s">
        <v>498</v>
      </c>
      <c r="H7" s="92"/>
      <c r="I7" s="44" t="s">
        <v>514</v>
      </c>
      <c r="J7" s="93">
        <f t="shared" si="0"/>
        <v>42992</v>
      </c>
      <c r="K7" s="94">
        <v>43006</v>
      </c>
      <c r="L7" s="94">
        <v>43007</v>
      </c>
      <c r="M7" s="92">
        <v>1.5</v>
      </c>
      <c r="N7" s="95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 t="s">
        <v>237</v>
      </c>
      <c r="AF7" s="96" t="s">
        <v>237</v>
      </c>
      <c r="AG7" s="96"/>
      <c r="AH7" s="96"/>
      <c r="AI7" s="96"/>
      <c r="AJ7" s="96"/>
      <c r="AK7" s="96"/>
      <c r="AL7" s="96"/>
      <c r="AM7" s="96" t="s">
        <v>237</v>
      </c>
      <c r="AN7" s="96"/>
      <c r="AO7" s="96"/>
      <c r="AP7" s="96"/>
      <c r="AQ7" s="96"/>
      <c r="AR7" s="96" t="s">
        <v>237</v>
      </c>
      <c r="AS7" s="97"/>
      <c r="AT7" s="96" t="s">
        <v>237</v>
      </c>
      <c r="AU7" s="96"/>
      <c r="AV7" s="96"/>
      <c r="AW7" s="96"/>
      <c r="AX7" s="96"/>
      <c r="AY7" s="96"/>
      <c r="AZ7" s="96"/>
      <c r="BA7" s="96"/>
      <c r="BB7" s="96"/>
      <c r="BC7" s="96"/>
      <c r="BD7" s="96" t="s">
        <v>237</v>
      </c>
      <c r="BE7" s="96" t="s">
        <v>237</v>
      </c>
      <c r="BF7" s="96" t="s">
        <v>237</v>
      </c>
      <c r="BG7" s="96" t="s">
        <v>237</v>
      </c>
      <c r="BH7" s="96" t="s">
        <v>237</v>
      </c>
      <c r="BI7" s="96"/>
      <c r="BJ7" s="96" t="s">
        <v>237</v>
      </c>
      <c r="BK7" s="96"/>
      <c r="BL7" s="96"/>
      <c r="BM7" s="96"/>
      <c r="BN7" s="96"/>
      <c r="BO7" s="96"/>
      <c r="BP7" s="96" t="s">
        <v>237</v>
      </c>
      <c r="BQ7" s="96"/>
      <c r="BR7" s="96"/>
      <c r="BS7" s="96"/>
      <c r="BT7" s="96"/>
      <c r="BU7" s="95"/>
      <c r="BV7" s="95"/>
      <c r="BW7" s="95"/>
      <c r="BX7" s="98" t="s">
        <v>237</v>
      </c>
      <c r="BY7" s="98"/>
      <c r="BZ7" s="98"/>
      <c r="CA7" s="98"/>
      <c r="CB7" s="98"/>
      <c r="CC7" s="98"/>
      <c r="CD7" s="98" t="s">
        <v>237</v>
      </c>
      <c r="CE7" s="98"/>
      <c r="CF7" s="98"/>
      <c r="CG7" s="98"/>
      <c r="CH7" s="98"/>
      <c r="CI7" s="98"/>
      <c r="CJ7" s="98"/>
      <c r="CK7" s="98"/>
      <c r="CL7" s="98"/>
      <c r="CM7" s="89" t="s">
        <v>500</v>
      </c>
      <c r="CN7" s="89" t="s">
        <v>528</v>
      </c>
      <c r="CO7" s="41" t="s">
        <v>264</v>
      </c>
      <c r="CP7" s="95"/>
      <c r="CQ7" s="100"/>
      <c r="CR7" s="95"/>
      <c r="CS7" s="100" t="s">
        <v>529</v>
      </c>
      <c r="CT7" s="100" t="s">
        <v>530</v>
      </c>
      <c r="CU7" s="98">
        <v>1</v>
      </c>
      <c r="CV7" s="75"/>
    </row>
    <row r="8" spans="1:100" ht="344.25">
      <c r="A8" s="89" t="s">
        <v>494</v>
      </c>
      <c r="B8" s="90" t="s">
        <v>71</v>
      </c>
      <c r="C8" s="43" t="s">
        <v>531</v>
      </c>
      <c r="D8" s="91" t="s">
        <v>254</v>
      </c>
      <c r="E8" s="44" t="s">
        <v>532</v>
      </c>
      <c r="F8" s="44" t="s">
        <v>533</v>
      </c>
      <c r="G8" s="44" t="s">
        <v>498</v>
      </c>
      <c r="H8" s="92"/>
      <c r="I8" s="44" t="s">
        <v>514</v>
      </c>
      <c r="J8" s="93">
        <f t="shared" si="0"/>
        <v>42996</v>
      </c>
      <c r="K8" s="94">
        <v>43010</v>
      </c>
      <c r="L8" s="94">
        <v>43011</v>
      </c>
      <c r="M8" s="92">
        <v>2</v>
      </c>
      <c r="N8" s="95"/>
      <c r="O8" s="96"/>
      <c r="P8" s="96"/>
      <c r="Q8" s="96"/>
      <c r="R8" s="96"/>
      <c r="S8" s="96" t="s">
        <v>237</v>
      </c>
      <c r="T8" s="96" t="s">
        <v>237</v>
      </c>
      <c r="U8" s="96"/>
      <c r="V8" s="96"/>
      <c r="W8" s="96"/>
      <c r="X8" s="96"/>
      <c r="Y8" s="96"/>
      <c r="Z8" s="96"/>
      <c r="AA8" s="96"/>
      <c r="AB8" s="96" t="s">
        <v>237</v>
      </c>
      <c r="AC8" s="96"/>
      <c r="AD8" s="96"/>
      <c r="AE8" s="96"/>
      <c r="AF8" s="96" t="s">
        <v>237</v>
      </c>
      <c r="AG8" s="96"/>
      <c r="AH8" s="96"/>
      <c r="AI8" s="96"/>
      <c r="AJ8" s="96"/>
      <c r="AK8" s="96"/>
      <c r="AL8" s="96"/>
      <c r="AM8" s="96" t="s">
        <v>237</v>
      </c>
      <c r="AN8" s="96"/>
      <c r="AO8" s="96"/>
      <c r="AP8" s="96"/>
      <c r="AQ8" s="96"/>
      <c r="AR8" s="96" t="s">
        <v>237</v>
      </c>
      <c r="AS8" s="97" t="s">
        <v>237</v>
      </c>
      <c r="AT8" s="96"/>
      <c r="AU8" s="96" t="s">
        <v>237</v>
      </c>
      <c r="AV8" s="96"/>
      <c r="AW8" s="96" t="s">
        <v>237</v>
      </c>
      <c r="AX8" s="96" t="s">
        <v>237</v>
      </c>
      <c r="AY8" s="96" t="s">
        <v>237</v>
      </c>
      <c r="AZ8" s="96"/>
      <c r="BA8" s="96" t="s">
        <v>237</v>
      </c>
      <c r="BB8" s="96"/>
      <c r="BC8" s="96"/>
      <c r="BD8" s="96" t="s">
        <v>237</v>
      </c>
      <c r="BE8" s="96" t="s">
        <v>237</v>
      </c>
      <c r="BF8" s="96" t="s">
        <v>237</v>
      </c>
      <c r="BG8" s="96"/>
      <c r="BH8" s="96"/>
      <c r="BI8" s="96"/>
      <c r="BJ8" s="96" t="s">
        <v>237</v>
      </c>
      <c r="BK8" s="96"/>
      <c r="BL8" s="96"/>
      <c r="BM8" s="96"/>
      <c r="BN8" s="96" t="s">
        <v>237</v>
      </c>
      <c r="BO8" s="96"/>
      <c r="BP8" s="96"/>
      <c r="BQ8" s="96"/>
      <c r="BR8" s="96"/>
      <c r="BS8" s="96"/>
      <c r="BT8" s="96" t="s">
        <v>237</v>
      </c>
      <c r="BU8" s="95"/>
      <c r="BV8" s="95" t="s">
        <v>237</v>
      </c>
      <c r="BW8" s="95"/>
      <c r="BX8" s="98" t="s">
        <v>237</v>
      </c>
      <c r="BY8" s="98"/>
      <c r="BZ8" s="98"/>
      <c r="CA8" s="98" t="s">
        <v>237</v>
      </c>
      <c r="CB8" s="98"/>
      <c r="CC8" s="98" t="s">
        <v>237</v>
      </c>
      <c r="CD8" s="98" t="s">
        <v>237</v>
      </c>
      <c r="CE8" s="98"/>
      <c r="CF8" s="98" t="s">
        <v>237</v>
      </c>
      <c r="CG8" s="98"/>
      <c r="CH8" s="98"/>
      <c r="CI8" s="98"/>
      <c r="CJ8" s="98"/>
      <c r="CK8" s="98"/>
      <c r="CL8" s="98"/>
      <c r="CM8" s="89" t="s">
        <v>500</v>
      </c>
      <c r="CN8" s="89" t="s">
        <v>534</v>
      </c>
      <c r="CO8" s="41" t="s">
        <v>265</v>
      </c>
      <c r="CP8" s="95"/>
      <c r="CQ8" s="100"/>
      <c r="CR8" s="95"/>
      <c r="CS8" s="100" t="s">
        <v>535</v>
      </c>
      <c r="CT8" s="100" t="s">
        <v>536</v>
      </c>
      <c r="CU8" s="98">
        <v>2</v>
      </c>
      <c r="CV8" s="75"/>
    </row>
    <row r="9" spans="1:100" ht="267.75">
      <c r="A9" s="89" t="s">
        <v>494</v>
      </c>
      <c r="B9" s="90" t="s">
        <v>72</v>
      </c>
      <c r="C9" s="43" t="s">
        <v>537</v>
      </c>
      <c r="D9" s="100" t="s">
        <v>88</v>
      </c>
      <c r="E9" s="44" t="s">
        <v>538</v>
      </c>
      <c r="F9" s="44" t="s">
        <v>539</v>
      </c>
      <c r="G9" s="44" t="s">
        <v>498</v>
      </c>
      <c r="H9" s="92"/>
      <c r="I9" s="44" t="s">
        <v>514</v>
      </c>
      <c r="J9" s="93">
        <f t="shared" si="0"/>
        <v>42999</v>
      </c>
      <c r="K9" s="94">
        <v>43013</v>
      </c>
      <c r="L9" s="94">
        <v>43014</v>
      </c>
      <c r="M9" s="92">
        <v>1.5</v>
      </c>
      <c r="N9" s="95"/>
      <c r="O9" s="96"/>
      <c r="P9" s="96" t="s">
        <v>237</v>
      </c>
      <c r="Q9" s="96"/>
      <c r="R9" s="96"/>
      <c r="S9" s="96"/>
      <c r="T9" s="96"/>
      <c r="U9" s="96" t="s">
        <v>237</v>
      </c>
      <c r="V9" s="96"/>
      <c r="W9" s="96"/>
      <c r="X9" s="96"/>
      <c r="Y9" s="96"/>
      <c r="Z9" s="96"/>
      <c r="AA9" s="96" t="s">
        <v>237</v>
      </c>
      <c r="AB9" s="96"/>
      <c r="AC9" s="96"/>
      <c r="AD9" s="96"/>
      <c r="AE9" s="96" t="s">
        <v>237</v>
      </c>
      <c r="AF9" s="96" t="s">
        <v>237</v>
      </c>
      <c r="AG9" s="96"/>
      <c r="AH9" s="96"/>
      <c r="AI9" s="96"/>
      <c r="AJ9" s="96" t="s">
        <v>237</v>
      </c>
      <c r="AK9" s="96"/>
      <c r="AL9" s="96" t="s">
        <v>237</v>
      </c>
      <c r="AM9" s="96"/>
      <c r="AN9" s="96"/>
      <c r="AO9" s="96"/>
      <c r="AP9" s="96" t="s">
        <v>237</v>
      </c>
      <c r="AQ9" s="96" t="s">
        <v>237</v>
      </c>
      <c r="AR9" s="96"/>
      <c r="AS9" s="97"/>
      <c r="AT9" s="96"/>
      <c r="AU9" s="96"/>
      <c r="AV9" s="96"/>
      <c r="AW9" s="96"/>
      <c r="AX9" s="96"/>
      <c r="AY9" s="96"/>
      <c r="AZ9" s="96"/>
      <c r="BA9" s="96"/>
      <c r="BB9" s="96"/>
      <c r="BC9" s="96"/>
      <c r="BD9" s="96"/>
      <c r="BE9" s="96" t="s">
        <v>237</v>
      </c>
      <c r="BF9" s="96"/>
      <c r="BG9" s="96" t="s">
        <v>237</v>
      </c>
      <c r="BH9" s="96" t="s">
        <v>237</v>
      </c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5"/>
      <c r="BV9" s="95"/>
      <c r="BW9" s="95"/>
      <c r="BX9" s="98"/>
      <c r="BY9" s="98"/>
      <c r="BZ9" s="98"/>
      <c r="CA9" s="98"/>
      <c r="CB9" s="98"/>
      <c r="CC9" s="98" t="s">
        <v>237</v>
      </c>
      <c r="CD9" s="98" t="s">
        <v>237</v>
      </c>
      <c r="CE9" s="98"/>
      <c r="CF9" s="98"/>
      <c r="CG9" s="98"/>
      <c r="CH9" s="98"/>
      <c r="CI9" s="98"/>
      <c r="CJ9" s="98"/>
      <c r="CK9" s="98"/>
      <c r="CL9" s="98"/>
      <c r="CM9" s="89" t="s">
        <v>500</v>
      </c>
      <c r="CN9" s="115" t="s">
        <v>540</v>
      </c>
      <c r="CO9" s="41" t="s">
        <v>266</v>
      </c>
      <c r="CP9" s="95"/>
      <c r="CQ9" s="100"/>
      <c r="CR9" s="95"/>
      <c r="CS9" s="100" t="s">
        <v>541</v>
      </c>
      <c r="CT9" s="100" t="s">
        <v>542</v>
      </c>
      <c r="CU9" s="98">
        <v>2</v>
      </c>
      <c r="CV9" s="75"/>
    </row>
    <row r="10" spans="1:100" ht="267.75">
      <c r="A10" s="89" t="s">
        <v>494</v>
      </c>
      <c r="B10" s="90" t="s">
        <v>62</v>
      </c>
      <c r="C10" s="43" t="s">
        <v>543</v>
      </c>
      <c r="D10" s="91" t="s">
        <v>89</v>
      </c>
      <c r="E10" s="44" t="s">
        <v>544</v>
      </c>
      <c r="F10" s="44" t="s">
        <v>545</v>
      </c>
      <c r="G10" s="44" t="s">
        <v>546</v>
      </c>
      <c r="H10" s="92" t="s">
        <v>237</v>
      </c>
      <c r="I10" s="44" t="s">
        <v>547</v>
      </c>
      <c r="J10" s="93">
        <f t="shared" si="0"/>
        <v>43017</v>
      </c>
      <c r="K10" s="94">
        <v>43031</v>
      </c>
      <c r="L10" s="94">
        <v>43031</v>
      </c>
      <c r="M10" s="92">
        <v>1</v>
      </c>
      <c r="N10" s="95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 t="s">
        <v>237</v>
      </c>
      <c r="Z10" s="96"/>
      <c r="AA10" s="96"/>
      <c r="AB10" s="96"/>
      <c r="AC10" s="96"/>
      <c r="AD10" s="96"/>
      <c r="AE10" s="96" t="s">
        <v>237</v>
      </c>
      <c r="AF10" s="96" t="s">
        <v>237</v>
      </c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 t="s">
        <v>237</v>
      </c>
      <c r="AS10" s="97" t="s">
        <v>237</v>
      </c>
      <c r="AT10" s="96"/>
      <c r="AU10" s="96" t="s">
        <v>237</v>
      </c>
      <c r="AV10" s="96"/>
      <c r="AW10" s="96"/>
      <c r="AX10" s="96"/>
      <c r="AY10" s="96"/>
      <c r="AZ10" s="96"/>
      <c r="BA10" s="96"/>
      <c r="BB10" s="96"/>
      <c r="BC10" s="96"/>
      <c r="BD10" s="96"/>
      <c r="BE10" s="96" t="s">
        <v>237</v>
      </c>
      <c r="BF10" s="96" t="s">
        <v>237</v>
      </c>
      <c r="BG10" s="96" t="s">
        <v>237</v>
      </c>
      <c r="BH10" s="96" t="s">
        <v>237</v>
      </c>
      <c r="BI10" s="96"/>
      <c r="BJ10" s="96"/>
      <c r="BK10" s="96"/>
      <c r="BL10" s="96" t="s">
        <v>237</v>
      </c>
      <c r="BM10" s="96" t="s">
        <v>237</v>
      </c>
      <c r="BN10" s="96" t="s">
        <v>237</v>
      </c>
      <c r="BO10" s="96" t="s">
        <v>237</v>
      </c>
      <c r="BP10" s="96"/>
      <c r="BQ10" s="96"/>
      <c r="BR10" s="96"/>
      <c r="BS10" s="96"/>
      <c r="BT10" s="96"/>
      <c r="BU10" s="95"/>
      <c r="BV10" s="95"/>
      <c r="BW10" s="95"/>
      <c r="BX10" s="98" t="s">
        <v>237</v>
      </c>
      <c r="BY10" s="98"/>
      <c r="BZ10" s="98"/>
      <c r="CA10" s="98"/>
      <c r="CB10" s="98"/>
      <c r="CC10" s="98"/>
      <c r="CD10" s="98" t="s">
        <v>237</v>
      </c>
      <c r="CE10" s="98"/>
      <c r="CF10" s="98"/>
      <c r="CG10" s="98"/>
      <c r="CH10" s="98"/>
      <c r="CI10" s="98"/>
      <c r="CJ10" s="98"/>
      <c r="CK10" s="98"/>
      <c r="CL10" s="98"/>
      <c r="CM10" s="89" t="s">
        <v>500</v>
      </c>
      <c r="CN10" s="116" t="s">
        <v>548</v>
      </c>
      <c r="CO10" s="141" t="s">
        <v>986</v>
      </c>
      <c r="CP10" s="95"/>
      <c r="CQ10" s="100"/>
      <c r="CR10" s="95"/>
      <c r="CS10" s="100" t="s">
        <v>549</v>
      </c>
      <c r="CT10" s="100" t="s">
        <v>550</v>
      </c>
      <c r="CU10" s="98">
        <v>2</v>
      </c>
      <c r="CV10" s="75"/>
    </row>
    <row r="11" spans="1:100" ht="204">
      <c r="A11" s="89" t="s">
        <v>494</v>
      </c>
      <c r="B11" s="90" t="s">
        <v>63</v>
      </c>
      <c r="C11" s="43" t="s">
        <v>551</v>
      </c>
      <c r="D11" s="91" t="s">
        <v>90</v>
      </c>
      <c r="E11" s="44" t="s">
        <v>552</v>
      </c>
      <c r="F11" s="44" t="s">
        <v>553</v>
      </c>
      <c r="G11" s="44" t="s">
        <v>498</v>
      </c>
      <c r="H11" s="92"/>
      <c r="I11" s="44" t="s">
        <v>547</v>
      </c>
      <c r="J11" s="93">
        <f t="shared" si="0"/>
        <v>43019</v>
      </c>
      <c r="K11" s="94">
        <v>43033</v>
      </c>
      <c r="L11" s="94">
        <v>43033</v>
      </c>
      <c r="M11" s="92">
        <v>1</v>
      </c>
      <c r="N11" s="95"/>
      <c r="O11" s="96" t="s">
        <v>237</v>
      </c>
      <c r="P11" s="96"/>
      <c r="Q11" s="96"/>
      <c r="R11" s="96"/>
      <c r="S11" s="96"/>
      <c r="T11" s="96"/>
      <c r="U11" s="96"/>
      <c r="V11" s="96" t="s">
        <v>237</v>
      </c>
      <c r="W11" s="96"/>
      <c r="X11" s="96"/>
      <c r="Y11" s="96" t="s">
        <v>237</v>
      </c>
      <c r="Z11" s="96"/>
      <c r="AA11" s="96"/>
      <c r="AB11" s="96"/>
      <c r="AC11" s="96"/>
      <c r="AD11" s="96"/>
      <c r="AE11" s="96" t="s">
        <v>237</v>
      </c>
      <c r="AF11" s="96" t="s">
        <v>237</v>
      </c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 t="s">
        <v>237</v>
      </c>
      <c r="AS11" s="97"/>
      <c r="AT11" s="96"/>
      <c r="AU11" s="96" t="s">
        <v>237</v>
      </c>
      <c r="AV11" s="96"/>
      <c r="AW11" s="96"/>
      <c r="AX11" s="96"/>
      <c r="AY11" s="96" t="s">
        <v>237</v>
      </c>
      <c r="AZ11" s="96"/>
      <c r="BA11" s="96"/>
      <c r="BB11" s="96"/>
      <c r="BC11" s="96"/>
      <c r="BD11" s="96"/>
      <c r="BE11" s="96" t="s">
        <v>237</v>
      </c>
      <c r="BF11" s="96" t="s">
        <v>237</v>
      </c>
      <c r="BG11" s="96" t="s">
        <v>237</v>
      </c>
      <c r="BH11" s="96" t="s">
        <v>237</v>
      </c>
      <c r="BI11" s="96"/>
      <c r="BJ11" s="96"/>
      <c r="BK11" s="96"/>
      <c r="BL11" s="96"/>
      <c r="BM11" s="96"/>
      <c r="BN11" s="96"/>
      <c r="BO11" s="96" t="s">
        <v>237</v>
      </c>
      <c r="BP11" s="96"/>
      <c r="BQ11" s="96"/>
      <c r="BR11" s="96"/>
      <c r="BS11" s="96"/>
      <c r="BT11" s="96"/>
      <c r="BU11" s="95"/>
      <c r="BV11" s="95"/>
      <c r="BW11" s="95" t="s">
        <v>237</v>
      </c>
      <c r="BX11" s="98"/>
      <c r="BY11" s="98"/>
      <c r="BZ11" s="98"/>
      <c r="CA11" s="98"/>
      <c r="CB11" s="98"/>
      <c r="CC11" s="98"/>
      <c r="CD11" s="98" t="s">
        <v>237</v>
      </c>
      <c r="CE11" s="98"/>
      <c r="CF11" s="98"/>
      <c r="CG11" s="98"/>
      <c r="CH11" s="98"/>
      <c r="CI11" s="98"/>
      <c r="CJ11" s="98"/>
      <c r="CK11" s="98"/>
      <c r="CL11" s="98"/>
      <c r="CM11" s="89" t="s">
        <v>500</v>
      </c>
      <c r="CN11" s="89" t="s">
        <v>534</v>
      </c>
      <c r="CO11" s="41" t="s">
        <v>267</v>
      </c>
      <c r="CP11" s="95"/>
      <c r="CQ11" s="100"/>
      <c r="CR11" s="95"/>
      <c r="CS11" s="100" t="s">
        <v>554</v>
      </c>
      <c r="CT11" s="100" t="s">
        <v>555</v>
      </c>
      <c r="CU11" s="98">
        <v>2</v>
      </c>
      <c r="CV11" s="75"/>
    </row>
    <row r="12" spans="1:100" ht="127.5">
      <c r="A12" s="101" t="s">
        <v>494</v>
      </c>
      <c r="B12" s="102" t="s">
        <v>84</v>
      </c>
      <c r="C12" s="103" t="s">
        <v>556</v>
      </c>
      <c r="D12" s="113" t="s">
        <v>557</v>
      </c>
      <c r="E12" s="105" t="s">
        <v>558</v>
      </c>
      <c r="F12" s="105" t="s">
        <v>559</v>
      </c>
      <c r="G12" s="105" t="s">
        <v>498</v>
      </c>
      <c r="H12" s="106"/>
      <c r="I12" s="105" t="s">
        <v>547</v>
      </c>
      <c r="J12" s="101" t="s">
        <v>515</v>
      </c>
      <c r="K12" s="101" t="s">
        <v>515</v>
      </c>
      <c r="L12" s="101" t="s">
        <v>515</v>
      </c>
      <c r="M12" s="106">
        <v>1.5</v>
      </c>
      <c r="N12" s="108"/>
      <c r="O12" s="96"/>
      <c r="P12" s="96"/>
      <c r="Q12" s="96"/>
      <c r="R12" s="96"/>
      <c r="S12" s="96"/>
      <c r="T12" s="96"/>
      <c r="U12" s="96" t="s">
        <v>237</v>
      </c>
      <c r="V12" s="96"/>
      <c r="W12" s="96"/>
      <c r="X12" s="96"/>
      <c r="Y12" s="96" t="s">
        <v>237</v>
      </c>
      <c r="Z12" s="96"/>
      <c r="AA12" s="96"/>
      <c r="AB12" s="96"/>
      <c r="AC12" s="96"/>
      <c r="AD12" s="96"/>
      <c r="AE12" s="96" t="s">
        <v>237</v>
      </c>
      <c r="AF12" s="96" t="s">
        <v>237</v>
      </c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 t="s">
        <v>237</v>
      </c>
      <c r="AS12" s="97"/>
      <c r="AT12" s="96"/>
      <c r="AU12" s="96"/>
      <c r="AV12" s="96"/>
      <c r="AW12" s="96"/>
      <c r="AX12" s="96"/>
      <c r="AY12" s="96"/>
      <c r="AZ12" s="96"/>
      <c r="BA12" s="96"/>
      <c r="BB12" s="96"/>
      <c r="BC12" s="96"/>
      <c r="BD12" s="96"/>
      <c r="BE12" s="96" t="s">
        <v>237</v>
      </c>
      <c r="BF12" s="96"/>
      <c r="BG12" s="96" t="s">
        <v>237</v>
      </c>
      <c r="BH12" s="96" t="s">
        <v>237</v>
      </c>
      <c r="BI12" s="96"/>
      <c r="BJ12" s="96"/>
      <c r="BK12" s="96"/>
      <c r="BL12" s="96"/>
      <c r="BM12" s="96"/>
      <c r="BN12" s="96"/>
      <c r="BO12" s="96"/>
      <c r="BP12" s="96"/>
      <c r="BQ12" s="96"/>
      <c r="BR12" s="96"/>
      <c r="BS12" s="96"/>
      <c r="BT12" s="96"/>
      <c r="BU12" s="95"/>
      <c r="BV12" s="95"/>
      <c r="BW12" s="95" t="s">
        <v>237</v>
      </c>
      <c r="BX12" s="98"/>
      <c r="BY12" s="98"/>
      <c r="BZ12" s="98"/>
      <c r="CA12" s="98"/>
      <c r="CB12" s="98"/>
      <c r="CC12" s="98"/>
      <c r="CD12" s="98" t="s">
        <v>237</v>
      </c>
      <c r="CE12" s="98"/>
      <c r="CF12" s="98"/>
      <c r="CG12" s="98"/>
      <c r="CH12" s="98"/>
      <c r="CI12" s="98"/>
      <c r="CJ12" s="98"/>
      <c r="CK12" s="98"/>
      <c r="CL12" s="98"/>
      <c r="CM12" s="101" t="s">
        <v>515</v>
      </c>
      <c r="CN12" s="101" t="s">
        <v>515</v>
      </c>
      <c r="CO12" s="101" t="s">
        <v>515</v>
      </c>
      <c r="CP12" s="113" t="s">
        <v>560</v>
      </c>
      <c r="CQ12" s="113"/>
      <c r="CR12" s="108"/>
      <c r="CS12" s="113" t="s">
        <v>517</v>
      </c>
      <c r="CT12" s="113" t="s">
        <v>517</v>
      </c>
      <c r="CU12" s="111"/>
      <c r="CV12" s="75"/>
    </row>
    <row r="13" spans="1:100" ht="140.25">
      <c r="A13" s="89" t="s">
        <v>494</v>
      </c>
      <c r="B13" s="90" t="s">
        <v>61</v>
      </c>
      <c r="C13" s="43" t="s">
        <v>561</v>
      </c>
      <c r="D13" s="100" t="s">
        <v>256</v>
      </c>
      <c r="E13" s="44" t="s">
        <v>562</v>
      </c>
      <c r="F13" s="44" t="s">
        <v>563</v>
      </c>
      <c r="G13" s="44" t="s">
        <v>498</v>
      </c>
      <c r="H13" s="92"/>
      <c r="I13" s="44" t="s">
        <v>547</v>
      </c>
      <c r="J13" s="93">
        <f t="shared" si="0"/>
        <v>43025</v>
      </c>
      <c r="K13" s="117">
        <v>43039</v>
      </c>
      <c r="L13" s="117">
        <v>43039</v>
      </c>
      <c r="M13" s="92">
        <v>1</v>
      </c>
      <c r="N13" s="95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 t="s">
        <v>237</v>
      </c>
      <c r="Z13" s="96"/>
      <c r="AA13" s="96"/>
      <c r="AB13" s="96"/>
      <c r="AC13" s="96"/>
      <c r="AD13" s="96"/>
      <c r="AE13" s="96" t="s">
        <v>237</v>
      </c>
      <c r="AF13" s="96" t="s">
        <v>237</v>
      </c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 t="s">
        <v>237</v>
      </c>
      <c r="AS13" s="97"/>
      <c r="AT13" s="96"/>
      <c r="AU13" s="96"/>
      <c r="AV13" s="96"/>
      <c r="AW13" s="96"/>
      <c r="AX13" s="96"/>
      <c r="AY13" s="96"/>
      <c r="AZ13" s="96"/>
      <c r="BA13" s="96"/>
      <c r="BB13" s="96"/>
      <c r="BC13" s="96"/>
      <c r="BD13" s="96"/>
      <c r="BE13" s="96" t="s">
        <v>237</v>
      </c>
      <c r="BF13" s="96"/>
      <c r="BG13" s="96" t="s">
        <v>237</v>
      </c>
      <c r="BH13" s="96" t="s">
        <v>237</v>
      </c>
      <c r="BI13" s="96"/>
      <c r="BJ13" s="96"/>
      <c r="BK13" s="96"/>
      <c r="BL13" s="96"/>
      <c r="BM13" s="96"/>
      <c r="BN13" s="96"/>
      <c r="BO13" s="96"/>
      <c r="BP13" s="96"/>
      <c r="BQ13" s="96"/>
      <c r="BR13" s="96"/>
      <c r="BS13" s="96"/>
      <c r="BT13" s="96"/>
      <c r="BU13" s="95"/>
      <c r="BV13" s="95"/>
      <c r="BW13" s="95"/>
      <c r="BX13" s="98"/>
      <c r="BY13" s="98"/>
      <c r="BZ13" s="98"/>
      <c r="CA13" s="98"/>
      <c r="CB13" s="98"/>
      <c r="CC13" s="98"/>
      <c r="CD13" s="98" t="s">
        <v>237</v>
      </c>
      <c r="CE13" s="98"/>
      <c r="CF13" s="98"/>
      <c r="CG13" s="98"/>
      <c r="CH13" s="98"/>
      <c r="CI13" s="98"/>
      <c r="CJ13" s="98"/>
      <c r="CK13" s="98"/>
      <c r="CL13" s="98"/>
      <c r="CM13" s="89" t="s">
        <v>500</v>
      </c>
      <c r="CN13" s="115" t="s">
        <v>548</v>
      </c>
      <c r="CO13" s="41" t="s">
        <v>268</v>
      </c>
      <c r="CP13" s="100" t="s">
        <v>564</v>
      </c>
      <c r="CQ13" s="100"/>
      <c r="CR13" s="95"/>
      <c r="CS13" s="100" t="s">
        <v>565</v>
      </c>
      <c r="CT13" s="100" t="s">
        <v>566</v>
      </c>
      <c r="CU13" s="98">
        <v>2</v>
      </c>
      <c r="CV13" s="75"/>
    </row>
    <row r="14" spans="1:100" ht="255">
      <c r="A14" s="89" t="s">
        <v>494</v>
      </c>
      <c r="B14" s="90" t="s">
        <v>64</v>
      </c>
      <c r="C14" s="43" t="s">
        <v>567</v>
      </c>
      <c r="D14" s="100" t="s">
        <v>91</v>
      </c>
      <c r="E14" s="44" t="s">
        <v>568</v>
      </c>
      <c r="F14" s="44" t="s">
        <v>569</v>
      </c>
      <c r="G14" s="44" t="s">
        <v>498</v>
      </c>
      <c r="H14" s="92"/>
      <c r="I14" s="44" t="s">
        <v>547</v>
      </c>
      <c r="J14" s="93">
        <f t="shared" si="0"/>
        <v>43026</v>
      </c>
      <c r="K14" s="117">
        <v>43040</v>
      </c>
      <c r="L14" s="117">
        <v>43041</v>
      </c>
      <c r="M14" s="92">
        <v>1.5</v>
      </c>
      <c r="N14" s="95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 t="s">
        <v>237</v>
      </c>
      <c r="AN14" s="96"/>
      <c r="AO14" s="96"/>
      <c r="AP14" s="96"/>
      <c r="AQ14" s="96"/>
      <c r="AR14" s="96" t="s">
        <v>237</v>
      </c>
      <c r="AS14" s="97"/>
      <c r="AT14" s="96" t="s">
        <v>237</v>
      </c>
      <c r="AU14" s="96"/>
      <c r="AV14" s="96"/>
      <c r="AW14" s="96"/>
      <c r="AX14" s="96"/>
      <c r="AY14" s="96"/>
      <c r="AZ14" s="96"/>
      <c r="BA14" s="96"/>
      <c r="BB14" s="96"/>
      <c r="BC14" s="96"/>
      <c r="BD14" s="96" t="s">
        <v>237</v>
      </c>
      <c r="BE14" s="96" t="s">
        <v>237</v>
      </c>
      <c r="BF14" s="96" t="s">
        <v>237</v>
      </c>
      <c r="BG14" s="96" t="s">
        <v>237</v>
      </c>
      <c r="BH14" s="96" t="s">
        <v>237</v>
      </c>
      <c r="BI14" s="96"/>
      <c r="BJ14" s="96" t="s">
        <v>237</v>
      </c>
      <c r="BK14" s="96"/>
      <c r="BL14" s="96"/>
      <c r="BM14" s="96"/>
      <c r="BN14" s="96"/>
      <c r="BO14" s="96"/>
      <c r="BP14" s="96"/>
      <c r="BQ14" s="96"/>
      <c r="BR14" s="96"/>
      <c r="BS14" s="96" t="s">
        <v>237</v>
      </c>
      <c r="BT14" s="96"/>
      <c r="BU14" s="95"/>
      <c r="BV14" s="95"/>
      <c r="BW14" s="95"/>
      <c r="BX14" s="98"/>
      <c r="BY14" s="98"/>
      <c r="BZ14" s="98"/>
      <c r="CA14" s="98"/>
      <c r="CB14" s="98"/>
      <c r="CC14" s="98"/>
      <c r="CD14" s="98" t="s">
        <v>237</v>
      </c>
      <c r="CE14" s="98"/>
      <c r="CF14" s="98" t="s">
        <v>237</v>
      </c>
      <c r="CG14" s="98"/>
      <c r="CH14" s="98"/>
      <c r="CI14" s="98"/>
      <c r="CJ14" s="98"/>
      <c r="CK14" s="98"/>
      <c r="CL14" s="98"/>
      <c r="CM14" s="89" t="s">
        <v>500</v>
      </c>
      <c r="CN14" s="89" t="s">
        <v>540</v>
      </c>
      <c r="CO14" s="41" t="s">
        <v>269</v>
      </c>
      <c r="CP14" s="95"/>
      <c r="CQ14" s="100"/>
      <c r="CR14" s="95"/>
      <c r="CS14" s="100" t="s">
        <v>570</v>
      </c>
      <c r="CT14" s="100" t="s">
        <v>571</v>
      </c>
      <c r="CU14" s="98">
        <v>3</v>
      </c>
      <c r="CV14" s="75"/>
    </row>
    <row r="15" spans="1:100" ht="153">
      <c r="A15" s="89" t="s">
        <v>194</v>
      </c>
      <c r="B15" s="90" t="s">
        <v>65</v>
      </c>
      <c r="C15" s="43" t="s">
        <v>572</v>
      </c>
      <c r="D15" s="100" t="s">
        <v>92</v>
      </c>
      <c r="E15" s="44" t="s">
        <v>573</v>
      </c>
      <c r="F15" s="44" t="s">
        <v>574</v>
      </c>
      <c r="G15" s="44" t="s">
        <v>507</v>
      </c>
      <c r="H15" s="92" t="s">
        <v>237</v>
      </c>
      <c r="I15" s="44" t="s">
        <v>547</v>
      </c>
      <c r="J15" s="93">
        <f t="shared" si="0"/>
        <v>43031</v>
      </c>
      <c r="K15" s="117">
        <v>43045</v>
      </c>
      <c r="L15" s="117">
        <v>43046</v>
      </c>
      <c r="M15" s="92">
        <v>1.5</v>
      </c>
      <c r="N15" s="95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 t="s">
        <v>237</v>
      </c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 t="s">
        <v>237</v>
      </c>
      <c r="AN15" s="96"/>
      <c r="AO15" s="96"/>
      <c r="AP15" s="96"/>
      <c r="AQ15" s="96"/>
      <c r="AR15" s="96" t="s">
        <v>237</v>
      </c>
      <c r="AS15" s="97"/>
      <c r="AT15" s="96"/>
      <c r="AU15" s="96"/>
      <c r="AV15" s="96" t="s">
        <v>237</v>
      </c>
      <c r="AW15" s="96"/>
      <c r="AX15" s="96"/>
      <c r="AY15" s="96"/>
      <c r="AZ15" s="96"/>
      <c r="BA15" s="96"/>
      <c r="BB15" s="96"/>
      <c r="BC15" s="96" t="s">
        <v>237</v>
      </c>
      <c r="BD15" s="96" t="s">
        <v>237</v>
      </c>
      <c r="BE15" s="96"/>
      <c r="BF15" s="96"/>
      <c r="BG15" s="96"/>
      <c r="BH15" s="96"/>
      <c r="BI15" s="96" t="s">
        <v>237</v>
      </c>
      <c r="BJ15" s="96" t="s">
        <v>237</v>
      </c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5"/>
      <c r="BV15" s="95"/>
      <c r="BW15" s="95"/>
      <c r="BX15" s="98"/>
      <c r="BY15" s="98"/>
      <c r="BZ15" s="98"/>
      <c r="CA15" s="98"/>
      <c r="CB15" s="98"/>
      <c r="CC15" s="98"/>
      <c r="CD15" s="98" t="s">
        <v>237</v>
      </c>
      <c r="CE15" s="98"/>
      <c r="CF15" s="98" t="s">
        <v>237</v>
      </c>
      <c r="CG15" s="98"/>
      <c r="CH15" s="98"/>
      <c r="CI15" s="98"/>
      <c r="CJ15" s="98"/>
      <c r="CK15" s="98"/>
      <c r="CL15" s="98"/>
      <c r="CM15" s="89" t="s">
        <v>500</v>
      </c>
      <c r="CN15" s="89" t="s">
        <v>528</v>
      </c>
      <c r="CO15" s="41" t="s">
        <v>270</v>
      </c>
      <c r="CP15" s="95"/>
      <c r="CQ15" s="100"/>
      <c r="CR15" s="95"/>
      <c r="CS15" s="100" t="s">
        <v>575</v>
      </c>
      <c r="CT15" s="100" t="s">
        <v>576</v>
      </c>
      <c r="CU15" s="98">
        <v>3</v>
      </c>
      <c r="CV15" s="75"/>
    </row>
    <row r="16" spans="1:100" ht="409.5">
      <c r="A16" s="89" t="s">
        <v>494</v>
      </c>
      <c r="B16" s="90" t="s">
        <v>66</v>
      </c>
      <c r="C16" s="43" t="s">
        <v>577</v>
      </c>
      <c r="D16" s="118" t="s">
        <v>125</v>
      </c>
      <c r="E16" s="119" t="s">
        <v>578</v>
      </c>
      <c r="F16" s="119" t="s">
        <v>579</v>
      </c>
      <c r="G16" s="119" t="s">
        <v>580</v>
      </c>
      <c r="H16" s="98"/>
      <c r="I16" s="44" t="s">
        <v>581</v>
      </c>
      <c r="J16" s="93">
        <f t="shared" si="0"/>
        <v>43005</v>
      </c>
      <c r="K16" s="117">
        <v>43019</v>
      </c>
      <c r="L16" s="117">
        <v>43020</v>
      </c>
      <c r="M16" s="98">
        <v>1.5</v>
      </c>
      <c r="N16" s="95">
        <v>3</v>
      </c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 t="s">
        <v>237</v>
      </c>
      <c r="AQ16" s="96" t="s">
        <v>237</v>
      </c>
      <c r="AR16" s="96"/>
      <c r="AS16" s="97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 t="s">
        <v>237</v>
      </c>
      <c r="BF16" s="96"/>
      <c r="BG16" s="96" t="s">
        <v>237</v>
      </c>
      <c r="BH16" s="96" t="s">
        <v>237</v>
      </c>
      <c r="BI16" s="96"/>
      <c r="BJ16" s="96"/>
      <c r="BK16" s="96"/>
      <c r="BL16" s="96"/>
      <c r="BM16" s="96"/>
      <c r="BN16" s="96"/>
      <c r="BO16" s="96"/>
      <c r="BP16" s="96"/>
      <c r="BQ16" s="96"/>
      <c r="BR16" s="96"/>
      <c r="BS16" s="96"/>
      <c r="BT16" s="96"/>
      <c r="BU16" s="95" t="s">
        <v>237</v>
      </c>
      <c r="BV16" s="95"/>
      <c r="BW16" s="95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 t="s">
        <v>237</v>
      </c>
      <c r="CL16" s="98"/>
      <c r="CM16" s="89" t="s">
        <v>582</v>
      </c>
      <c r="CN16" s="120" t="s">
        <v>583</v>
      </c>
      <c r="CO16" s="41" t="s">
        <v>271</v>
      </c>
      <c r="CP16" s="44" t="s">
        <v>584</v>
      </c>
      <c r="CQ16" s="100" t="s">
        <v>585</v>
      </c>
      <c r="CR16" s="44" t="s">
        <v>586</v>
      </c>
      <c r="CS16" s="100" t="s">
        <v>587</v>
      </c>
      <c r="CT16" s="100" t="s">
        <v>588</v>
      </c>
      <c r="CU16" s="98">
        <v>2</v>
      </c>
      <c r="CV16" s="75"/>
    </row>
    <row r="17" spans="1:100" ht="76.5">
      <c r="A17" s="89" t="s">
        <v>494</v>
      </c>
      <c r="B17" s="90" t="s">
        <v>73</v>
      </c>
      <c r="C17" s="43" t="s">
        <v>589</v>
      </c>
      <c r="D17" s="100" t="s">
        <v>94</v>
      </c>
      <c r="E17" s="44" t="s">
        <v>590</v>
      </c>
      <c r="F17" s="44" t="s">
        <v>591</v>
      </c>
      <c r="G17" s="44" t="s">
        <v>592</v>
      </c>
      <c r="H17" s="92"/>
      <c r="I17" s="44" t="s">
        <v>514</v>
      </c>
      <c r="J17" s="93"/>
      <c r="K17" s="117">
        <v>43032</v>
      </c>
      <c r="L17" s="117">
        <v>43032</v>
      </c>
      <c r="M17" s="92">
        <v>1</v>
      </c>
      <c r="N17" s="95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7"/>
      <c r="AT17" s="96"/>
      <c r="AU17" s="96"/>
      <c r="AV17" s="96"/>
      <c r="AW17" s="96"/>
      <c r="AX17" s="96"/>
      <c r="AY17" s="96"/>
      <c r="AZ17" s="96"/>
      <c r="BA17" s="96"/>
      <c r="BB17" s="96"/>
      <c r="BC17" s="96"/>
      <c r="BD17" s="96"/>
      <c r="BE17" s="96"/>
      <c r="BF17" s="96"/>
      <c r="BG17" s="96"/>
      <c r="BH17" s="96"/>
      <c r="BI17" s="96"/>
      <c r="BJ17" s="96"/>
      <c r="BK17" s="96"/>
      <c r="BL17" s="96"/>
      <c r="BM17" s="96"/>
      <c r="BN17" s="96"/>
      <c r="BO17" s="96"/>
      <c r="BP17" s="96"/>
      <c r="BQ17" s="96"/>
      <c r="BR17" s="96"/>
      <c r="BS17" s="96"/>
      <c r="BT17" s="96"/>
      <c r="BU17" s="95"/>
      <c r="BV17" s="95"/>
      <c r="BW17" s="95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89" t="s">
        <v>593</v>
      </c>
      <c r="CN17" s="89" t="s">
        <v>594</v>
      </c>
      <c r="CO17" s="41" t="s">
        <v>272</v>
      </c>
      <c r="CP17" s="95"/>
      <c r="CQ17" s="100"/>
      <c r="CR17" s="95"/>
      <c r="CS17" s="100" t="s">
        <v>595</v>
      </c>
      <c r="CT17" s="100" t="s">
        <v>596</v>
      </c>
      <c r="CU17" s="98">
        <v>2</v>
      </c>
      <c r="CV17" s="75"/>
    </row>
    <row r="18" spans="1:100" ht="204">
      <c r="A18" s="89" t="s">
        <v>494</v>
      </c>
      <c r="B18" s="90" t="s">
        <v>74</v>
      </c>
      <c r="C18" s="43" t="s">
        <v>597</v>
      </c>
      <c r="D18" s="100" t="s">
        <v>598</v>
      </c>
      <c r="E18" s="44" t="s">
        <v>599</v>
      </c>
      <c r="F18" s="44" t="s">
        <v>600</v>
      </c>
      <c r="G18" s="44" t="s">
        <v>498</v>
      </c>
      <c r="H18" s="92"/>
      <c r="I18" s="44" t="s">
        <v>547</v>
      </c>
      <c r="J18" s="93">
        <f t="shared" si="0"/>
        <v>43012</v>
      </c>
      <c r="K18" s="117">
        <v>43026</v>
      </c>
      <c r="L18" s="117">
        <v>43026</v>
      </c>
      <c r="M18" s="92">
        <v>1</v>
      </c>
      <c r="N18" s="95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 t="s">
        <v>237</v>
      </c>
      <c r="AF18" s="96" t="s">
        <v>237</v>
      </c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 t="s">
        <v>237</v>
      </c>
      <c r="AS18" s="97" t="s">
        <v>237</v>
      </c>
      <c r="AT18" s="96" t="s">
        <v>237</v>
      </c>
      <c r="AU18" s="96"/>
      <c r="AV18" s="96"/>
      <c r="AW18" s="96"/>
      <c r="AX18" s="96"/>
      <c r="AY18" s="96"/>
      <c r="AZ18" s="96"/>
      <c r="BA18" s="96"/>
      <c r="BB18" s="96"/>
      <c r="BC18" s="96"/>
      <c r="BD18" s="96"/>
      <c r="BE18" s="96"/>
      <c r="BF18" s="96"/>
      <c r="BG18" s="96"/>
      <c r="BH18" s="96"/>
      <c r="BI18" s="96"/>
      <c r="BJ18" s="96"/>
      <c r="BK18" s="96"/>
      <c r="BL18" s="96"/>
      <c r="BM18" s="96"/>
      <c r="BN18" s="96"/>
      <c r="BO18" s="96"/>
      <c r="BP18" s="96"/>
      <c r="BQ18" s="96"/>
      <c r="BR18" s="96"/>
      <c r="BS18" s="96"/>
      <c r="BT18" s="96"/>
      <c r="BU18" s="95"/>
      <c r="BV18" s="95"/>
      <c r="BW18" s="95"/>
      <c r="BX18" s="98"/>
      <c r="BY18" s="98" t="s">
        <v>237</v>
      </c>
      <c r="BZ18" s="98"/>
      <c r="CA18" s="98" t="s">
        <v>237</v>
      </c>
      <c r="CB18" s="98"/>
      <c r="CC18" s="98"/>
      <c r="CD18" s="98"/>
      <c r="CE18" s="98" t="s">
        <v>237</v>
      </c>
      <c r="CF18" s="98"/>
      <c r="CG18" s="98"/>
      <c r="CH18" s="98"/>
      <c r="CI18" s="98"/>
      <c r="CJ18" s="98"/>
      <c r="CK18" s="98"/>
      <c r="CL18" s="98"/>
      <c r="CM18" s="89" t="s">
        <v>500</v>
      </c>
      <c r="CN18" s="89" t="s">
        <v>528</v>
      </c>
      <c r="CO18" s="41" t="s">
        <v>273</v>
      </c>
      <c r="CP18" s="95"/>
      <c r="CQ18" s="100"/>
      <c r="CR18" s="95"/>
      <c r="CS18" s="100" t="s">
        <v>601</v>
      </c>
      <c r="CT18" s="100" t="s">
        <v>602</v>
      </c>
      <c r="CU18" s="98">
        <v>2</v>
      </c>
      <c r="CV18" s="75"/>
    </row>
    <row r="19" spans="1:100" ht="242.25">
      <c r="A19" s="89" t="s">
        <v>194</v>
      </c>
      <c r="B19" s="90" t="s">
        <v>67</v>
      </c>
      <c r="C19" s="43" t="s">
        <v>603</v>
      </c>
      <c r="D19" s="91" t="s">
        <v>95</v>
      </c>
      <c r="E19" s="44" t="s">
        <v>604</v>
      </c>
      <c r="F19" s="44" t="s">
        <v>605</v>
      </c>
      <c r="G19" s="44" t="s">
        <v>507</v>
      </c>
      <c r="H19" s="92" t="s">
        <v>237</v>
      </c>
      <c r="I19" s="44" t="s">
        <v>547</v>
      </c>
      <c r="J19" s="93">
        <f t="shared" si="0"/>
        <v>43034</v>
      </c>
      <c r="K19" s="117">
        <v>43048</v>
      </c>
      <c r="L19" s="117">
        <v>43049</v>
      </c>
      <c r="M19" s="92">
        <v>1.5</v>
      </c>
      <c r="N19" s="95"/>
      <c r="O19" s="96" t="s">
        <v>237</v>
      </c>
      <c r="P19" s="96"/>
      <c r="Q19" s="96" t="s">
        <v>237</v>
      </c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 t="s">
        <v>237</v>
      </c>
      <c r="AN19" s="96"/>
      <c r="AO19" s="96"/>
      <c r="AP19" s="96"/>
      <c r="AQ19" s="96"/>
      <c r="AR19" s="96"/>
      <c r="AS19" s="97" t="s">
        <v>237</v>
      </c>
      <c r="AT19" s="96"/>
      <c r="AU19" s="96" t="s">
        <v>237</v>
      </c>
      <c r="AV19" s="96"/>
      <c r="AW19" s="96"/>
      <c r="AX19" s="96"/>
      <c r="AY19" s="96"/>
      <c r="AZ19" s="96"/>
      <c r="BA19" s="96"/>
      <c r="BB19" s="96"/>
      <c r="BC19" s="96"/>
      <c r="BD19" s="96"/>
      <c r="BE19" s="96"/>
      <c r="BF19" s="96" t="s">
        <v>237</v>
      </c>
      <c r="BG19" s="96" t="s">
        <v>237</v>
      </c>
      <c r="BH19" s="96" t="s">
        <v>237</v>
      </c>
      <c r="BI19" s="96"/>
      <c r="BJ19" s="96" t="s">
        <v>237</v>
      </c>
      <c r="BK19" s="96"/>
      <c r="BL19" s="96"/>
      <c r="BM19" s="96"/>
      <c r="BN19" s="96"/>
      <c r="BO19" s="96"/>
      <c r="BP19" s="96"/>
      <c r="BQ19" s="96"/>
      <c r="BR19" s="96"/>
      <c r="BS19" s="96"/>
      <c r="BT19" s="96"/>
      <c r="BU19" s="95"/>
      <c r="BV19" s="95"/>
      <c r="BW19" s="95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89" t="s">
        <v>500</v>
      </c>
      <c r="CN19" s="89" t="s">
        <v>522</v>
      </c>
      <c r="CO19" s="41" t="s">
        <v>274</v>
      </c>
      <c r="CP19" s="95"/>
      <c r="CQ19" s="100"/>
      <c r="CR19" s="95"/>
      <c r="CS19" s="100" t="s">
        <v>606</v>
      </c>
      <c r="CT19" s="100" t="s">
        <v>607</v>
      </c>
      <c r="CU19" s="98">
        <v>3</v>
      </c>
      <c r="CV19" s="75"/>
    </row>
    <row r="20" spans="1:100" ht="140.25">
      <c r="A20" s="89" t="s">
        <v>494</v>
      </c>
      <c r="B20" s="90" t="s">
        <v>75</v>
      </c>
      <c r="C20" s="43" t="s">
        <v>608</v>
      </c>
      <c r="D20" s="91" t="s">
        <v>96</v>
      </c>
      <c r="E20" s="44" t="s">
        <v>609</v>
      </c>
      <c r="F20" s="44" t="s">
        <v>610</v>
      </c>
      <c r="G20" s="44" t="s">
        <v>498</v>
      </c>
      <c r="H20" s="92"/>
      <c r="I20" s="44" t="s">
        <v>547</v>
      </c>
      <c r="J20" s="93">
        <f t="shared" si="0"/>
        <v>43014</v>
      </c>
      <c r="K20" s="94">
        <v>43028</v>
      </c>
      <c r="L20" s="94">
        <v>43028</v>
      </c>
      <c r="M20" s="92">
        <v>1</v>
      </c>
      <c r="N20" s="95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 t="s">
        <v>237</v>
      </c>
      <c r="AF20" s="96" t="s">
        <v>237</v>
      </c>
      <c r="AG20" s="96"/>
      <c r="AH20" s="96"/>
      <c r="AI20" s="96" t="s">
        <v>237</v>
      </c>
      <c r="AJ20" s="96"/>
      <c r="AK20" s="96"/>
      <c r="AL20" s="96"/>
      <c r="AM20" s="96"/>
      <c r="AN20" s="96"/>
      <c r="AO20" s="96"/>
      <c r="AP20" s="96"/>
      <c r="AQ20" s="96"/>
      <c r="AR20" s="96" t="s">
        <v>237</v>
      </c>
      <c r="AS20" s="97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 t="s">
        <v>237</v>
      </c>
      <c r="BF20" s="96"/>
      <c r="BG20" s="96" t="s">
        <v>237</v>
      </c>
      <c r="BH20" s="96" t="s">
        <v>237</v>
      </c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5"/>
      <c r="BV20" s="95"/>
      <c r="BW20" s="95"/>
      <c r="BX20" s="98"/>
      <c r="BY20" s="98"/>
      <c r="BZ20" s="98"/>
      <c r="CA20" s="98"/>
      <c r="CB20" s="98"/>
      <c r="CC20" s="98"/>
      <c r="CD20" s="98" t="s">
        <v>237</v>
      </c>
      <c r="CE20" s="98"/>
      <c r="CF20" s="98"/>
      <c r="CG20" s="98"/>
      <c r="CH20" s="98"/>
      <c r="CI20" s="98"/>
      <c r="CJ20" s="98"/>
      <c r="CK20" s="98"/>
      <c r="CL20" s="98"/>
      <c r="CM20" s="89" t="s">
        <v>500</v>
      </c>
      <c r="CN20" s="115" t="s">
        <v>522</v>
      </c>
      <c r="CO20" s="41" t="s">
        <v>275</v>
      </c>
      <c r="CP20" s="95"/>
      <c r="CQ20" s="100"/>
      <c r="CR20" s="95"/>
      <c r="CS20" s="100" t="s">
        <v>611</v>
      </c>
      <c r="CT20" s="100" t="s">
        <v>612</v>
      </c>
      <c r="CU20" s="98">
        <v>2</v>
      </c>
      <c r="CV20" s="75"/>
    </row>
    <row r="21" spans="1:100" ht="102">
      <c r="A21" s="89" t="s">
        <v>494</v>
      </c>
      <c r="B21" s="90" t="s">
        <v>76</v>
      </c>
      <c r="C21" s="43" t="s">
        <v>613</v>
      </c>
      <c r="D21" s="100" t="s">
        <v>614</v>
      </c>
      <c r="E21" s="44" t="s">
        <v>615</v>
      </c>
      <c r="F21" s="44" t="s">
        <v>610</v>
      </c>
      <c r="G21" s="44" t="s">
        <v>498</v>
      </c>
      <c r="H21" s="92"/>
      <c r="I21" s="44" t="s">
        <v>547</v>
      </c>
      <c r="J21" s="93">
        <f t="shared" si="0"/>
        <v>43021</v>
      </c>
      <c r="K21" s="117">
        <v>43035</v>
      </c>
      <c r="L21" s="117">
        <v>43035</v>
      </c>
      <c r="M21" s="92">
        <v>1</v>
      </c>
      <c r="N21" s="95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 t="s">
        <v>237</v>
      </c>
      <c r="AF21" s="96" t="s">
        <v>237</v>
      </c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 t="s">
        <v>237</v>
      </c>
      <c r="AS21" s="97" t="s">
        <v>237</v>
      </c>
      <c r="AT21" s="96" t="s">
        <v>237</v>
      </c>
      <c r="AU21" s="96"/>
      <c r="AV21" s="96"/>
      <c r="AW21" s="96"/>
      <c r="AX21" s="96"/>
      <c r="AY21" s="96"/>
      <c r="AZ21" s="96"/>
      <c r="BA21" s="96"/>
      <c r="BB21" s="96"/>
      <c r="BC21" s="96"/>
      <c r="BD21" s="96"/>
      <c r="BE21" s="96"/>
      <c r="BF21" s="96"/>
      <c r="BG21" s="96"/>
      <c r="BH21" s="96"/>
      <c r="BI21" s="96"/>
      <c r="BJ21" s="96"/>
      <c r="BK21" s="96"/>
      <c r="BL21" s="96"/>
      <c r="BM21" s="96"/>
      <c r="BN21" s="96" t="s">
        <v>237</v>
      </c>
      <c r="BO21" s="96"/>
      <c r="BP21" s="96"/>
      <c r="BQ21" s="96"/>
      <c r="BR21" s="96"/>
      <c r="BS21" s="96"/>
      <c r="BT21" s="96"/>
      <c r="BU21" s="95"/>
      <c r="BV21" s="95"/>
      <c r="BW21" s="95"/>
      <c r="BX21" s="98"/>
      <c r="BY21" s="98"/>
      <c r="BZ21" s="98"/>
      <c r="CA21" s="98"/>
      <c r="CB21" s="98"/>
      <c r="CC21" s="98"/>
      <c r="CD21" s="98" t="s">
        <v>237</v>
      </c>
      <c r="CE21" s="98"/>
      <c r="CF21" s="98" t="s">
        <v>237</v>
      </c>
      <c r="CG21" s="98"/>
      <c r="CH21" s="98"/>
      <c r="CI21" s="98"/>
      <c r="CJ21" s="98"/>
      <c r="CK21" s="98"/>
      <c r="CL21" s="98"/>
      <c r="CM21" s="89" t="s">
        <v>500</v>
      </c>
      <c r="CN21" s="89" t="s">
        <v>501</v>
      </c>
      <c r="CO21" s="41" t="s">
        <v>275</v>
      </c>
      <c r="CP21" s="95"/>
      <c r="CQ21" s="100"/>
      <c r="CR21" s="95"/>
      <c r="CS21" s="100" t="s">
        <v>616</v>
      </c>
      <c r="CT21" s="100" t="s">
        <v>617</v>
      </c>
      <c r="CU21" s="98">
        <v>2</v>
      </c>
      <c r="CV21" s="75"/>
    </row>
    <row r="22" spans="1:100" ht="63.75">
      <c r="A22" s="89" t="s">
        <v>494</v>
      </c>
      <c r="B22" s="121" t="s">
        <v>78</v>
      </c>
      <c r="C22" s="44" t="s">
        <v>618</v>
      </c>
      <c r="D22" s="100" t="s">
        <v>97</v>
      </c>
      <c r="E22" s="44" t="s">
        <v>619</v>
      </c>
      <c r="F22" s="44"/>
      <c r="G22" s="44" t="s">
        <v>498</v>
      </c>
      <c r="H22" s="92"/>
      <c r="I22" s="44" t="s">
        <v>547</v>
      </c>
      <c r="J22" s="93">
        <f t="shared" si="0"/>
        <v>43038</v>
      </c>
      <c r="K22" s="117">
        <v>43052</v>
      </c>
      <c r="L22" s="117">
        <v>43052</v>
      </c>
      <c r="M22" s="92">
        <v>1</v>
      </c>
      <c r="N22" s="95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7"/>
      <c r="AT22" s="96"/>
      <c r="AU22" s="96"/>
      <c r="AV22" s="96"/>
      <c r="AW22" s="96"/>
      <c r="AX22" s="96"/>
      <c r="AY22" s="96"/>
      <c r="AZ22" s="96"/>
      <c r="BA22" s="96"/>
      <c r="BB22" s="96"/>
      <c r="BC22" s="96"/>
      <c r="BD22" s="96"/>
      <c r="BE22" s="96"/>
      <c r="BF22" s="96"/>
      <c r="BG22" s="96"/>
      <c r="BH22" s="96"/>
      <c r="BI22" s="96"/>
      <c r="BJ22" s="96"/>
      <c r="BK22" s="96"/>
      <c r="BL22" s="96"/>
      <c r="BM22" s="96"/>
      <c r="BN22" s="96"/>
      <c r="BO22" s="96"/>
      <c r="BP22" s="96"/>
      <c r="BQ22" s="96"/>
      <c r="BR22" s="96"/>
      <c r="BS22" s="96"/>
      <c r="BT22" s="96"/>
      <c r="BU22" s="95"/>
      <c r="BV22" s="95"/>
      <c r="BW22" s="95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89" t="s">
        <v>500</v>
      </c>
      <c r="CN22" s="89" t="s">
        <v>620</v>
      </c>
      <c r="CO22" s="41" t="s">
        <v>276</v>
      </c>
      <c r="CP22" s="95"/>
      <c r="CQ22" s="100"/>
      <c r="CR22" s="95"/>
      <c r="CS22" s="100" t="s">
        <v>621</v>
      </c>
      <c r="CT22" s="100" t="s">
        <v>622</v>
      </c>
      <c r="CU22" s="98">
        <v>3</v>
      </c>
      <c r="CV22" s="75"/>
    </row>
    <row r="23" spans="1:100" ht="153.75" customHeight="1">
      <c r="A23" s="89" t="s">
        <v>494</v>
      </c>
      <c r="B23" s="121" t="s">
        <v>77</v>
      </c>
      <c r="C23" s="44" t="s">
        <v>623</v>
      </c>
      <c r="D23" s="100" t="s">
        <v>98</v>
      </c>
      <c r="E23" s="100" t="s">
        <v>624</v>
      </c>
      <c r="F23" s="44" t="s">
        <v>625</v>
      </c>
      <c r="G23" s="44" t="s">
        <v>498</v>
      </c>
      <c r="H23" s="92"/>
      <c r="I23" s="44" t="s">
        <v>547</v>
      </c>
      <c r="J23" s="93">
        <f t="shared" si="0"/>
        <v>43039</v>
      </c>
      <c r="K23" s="117">
        <v>43053</v>
      </c>
      <c r="L23" s="117">
        <v>43053</v>
      </c>
      <c r="M23" s="92">
        <v>0.5</v>
      </c>
      <c r="N23" s="95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7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 t="s">
        <v>237</v>
      </c>
      <c r="BE23" s="96"/>
      <c r="BF23" s="96"/>
      <c r="BG23" s="96"/>
      <c r="BH23" s="96"/>
      <c r="BI23" s="96"/>
      <c r="BJ23" s="96"/>
      <c r="BK23" s="96"/>
      <c r="BL23" s="96"/>
      <c r="BM23" s="96"/>
      <c r="BN23" s="96"/>
      <c r="BO23" s="96"/>
      <c r="BP23" s="96"/>
      <c r="BQ23" s="96"/>
      <c r="BR23" s="96"/>
      <c r="BS23" s="96"/>
      <c r="BT23" s="96"/>
      <c r="BU23" s="95"/>
      <c r="BV23" s="95"/>
      <c r="BW23" s="95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89" t="s">
        <v>500</v>
      </c>
      <c r="CN23" s="89" t="s">
        <v>626</v>
      </c>
      <c r="CO23" s="41" t="s">
        <v>277</v>
      </c>
      <c r="CP23" s="95"/>
      <c r="CQ23" s="100"/>
      <c r="CR23" s="95"/>
      <c r="CS23" s="100" t="s">
        <v>627</v>
      </c>
      <c r="CT23" s="100" t="s">
        <v>628</v>
      </c>
      <c r="CU23" s="98">
        <v>3</v>
      </c>
      <c r="CV23" s="75"/>
    </row>
    <row r="24" spans="1:100" ht="114.75">
      <c r="A24" s="89" t="s">
        <v>494</v>
      </c>
      <c r="B24" s="95" t="s">
        <v>7</v>
      </c>
      <c r="C24" s="44" t="s">
        <v>629</v>
      </c>
      <c r="D24" s="122" t="s">
        <v>99</v>
      </c>
      <c r="E24" s="119" t="s">
        <v>630</v>
      </c>
      <c r="F24" s="119" t="s">
        <v>631</v>
      </c>
      <c r="G24" s="119" t="s">
        <v>632</v>
      </c>
      <c r="H24" s="123"/>
      <c r="I24" s="119" t="s">
        <v>633</v>
      </c>
      <c r="J24" s="93">
        <f t="shared" si="0"/>
        <v>42979</v>
      </c>
      <c r="K24" s="117">
        <v>42993</v>
      </c>
      <c r="L24" s="117">
        <v>42993</v>
      </c>
      <c r="M24" s="123">
        <v>1</v>
      </c>
      <c r="N24" s="95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  <c r="AO24" s="96" t="s">
        <v>237</v>
      </c>
      <c r="AP24" s="96" t="s">
        <v>237</v>
      </c>
      <c r="AQ24" s="96"/>
      <c r="AR24" s="96"/>
      <c r="AS24" s="97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  <c r="BI24" s="96"/>
      <c r="BJ24" s="96"/>
      <c r="BK24" s="96"/>
      <c r="BL24" s="96"/>
      <c r="BM24" s="96"/>
      <c r="BN24" s="96"/>
      <c r="BO24" s="96"/>
      <c r="BP24" s="96"/>
      <c r="BQ24" s="96"/>
      <c r="BR24" s="96"/>
      <c r="BS24" s="96"/>
      <c r="BT24" s="96"/>
      <c r="BU24" s="95"/>
      <c r="BV24" s="95"/>
      <c r="BW24" s="95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89" t="s">
        <v>634</v>
      </c>
      <c r="CN24" s="99" t="s">
        <v>635</v>
      </c>
      <c r="CO24" s="41" t="s">
        <v>278</v>
      </c>
      <c r="CP24" s="95"/>
      <c r="CQ24" s="100"/>
      <c r="CR24" s="95"/>
      <c r="CS24" s="120" t="s">
        <v>634</v>
      </c>
      <c r="CT24" s="120" t="s">
        <v>635</v>
      </c>
      <c r="CU24" s="98">
        <v>1</v>
      </c>
      <c r="CV24" s="75"/>
    </row>
    <row r="25" spans="1:100" ht="76.5">
      <c r="A25" s="89" t="s">
        <v>494</v>
      </c>
      <c r="B25" s="95" t="s">
        <v>8</v>
      </c>
      <c r="C25" s="44" t="s">
        <v>629</v>
      </c>
      <c r="D25" s="122" t="s">
        <v>100</v>
      </c>
      <c r="E25" s="119" t="s">
        <v>636</v>
      </c>
      <c r="F25" s="119" t="s">
        <v>637</v>
      </c>
      <c r="G25" s="119" t="s">
        <v>632</v>
      </c>
      <c r="H25" s="123"/>
      <c r="I25" s="119" t="s">
        <v>633</v>
      </c>
      <c r="J25" s="93">
        <f t="shared" si="0"/>
        <v>42983</v>
      </c>
      <c r="K25" s="117">
        <v>42997</v>
      </c>
      <c r="L25" s="117">
        <v>42997</v>
      </c>
      <c r="M25" s="123">
        <v>1</v>
      </c>
      <c r="N25" s="95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 t="s">
        <v>237</v>
      </c>
      <c r="AQ25" s="96"/>
      <c r="AR25" s="96"/>
      <c r="AS25" s="97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5"/>
      <c r="BV25" s="95"/>
      <c r="BW25" s="95"/>
      <c r="BX25" s="98"/>
      <c r="BY25" s="98"/>
      <c r="BZ25" s="98"/>
      <c r="CA25" s="98"/>
      <c r="CB25" s="98"/>
      <c r="CC25" s="98"/>
      <c r="CD25" s="98"/>
      <c r="CE25" s="98"/>
      <c r="CF25" s="98"/>
      <c r="CG25" s="98"/>
      <c r="CH25" s="98"/>
      <c r="CI25" s="98"/>
      <c r="CJ25" s="98"/>
      <c r="CK25" s="98"/>
      <c r="CL25" s="98"/>
      <c r="CM25" s="89" t="s">
        <v>634</v>
      </c>
      <c r="CN25" s="89" t="s">
        <v>638</v>
      </c>
      <c r="CO25" s="41" t="s">
        <v>279</v>
      </c>
      <c r="CP25" s="95"/>
      <c r="CQ25" s="100"/>
      <c r="CR25" s="95"/>
      <c r="CS25" s="120" t="s">
        <v>634</v>
      </c>
      <c r="CT25" s="120" t="s">
        <v>638</v>
      </c>
      <c r="CU25" s="98">
        <v>1</v>
      </c>
      <c r="CV25" s="75"/>
    </row>
    <row r="26" spans="1:100" ht="102">
      <c r="A26" s="89" t="s">
        <v>494</v>
      </c>
      <c r="B26" s="95" t="s">
        <v>9</v>
      </c>
      <c r="C26" s="44" t="s">
        <v>629</v>
      </c>
      <c r="D26" s="122" t="s">
        <v>101</v>
      </c>
      <c r="E26" s="119" t="s">
        <v>639</v>
      </c>
      <c r="F26" s="119" t="s">
        <v>640</v>
      </c>
      <c r="G26" s="119" t="s">
        <v>632</v>
      </c>
      <c r="H26" s="123"/>
      <c r="I26" s="119" t="s">
        <v>633</v>
      </c>
      <c r="J26" s="93">
        <f t="shared" si="0"/>
        <v>42986</v>
      </c>
      <c r="K26" s="117">
        <v>43000</v>
      </c>
      <c r="L26" s="117">
        <v>43000</v>
      </c>
      <c r="M26" s="123">
        <v>1</v>
      </c>
      <c r="N26" s="95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96"/>
      <c r="AM26" s="96"/>
      <c r="AN26" s="96" t="s">
        <v>237</v>
      </c>
      <c r="AO26" s="96"/>
      <c r="AP26" s="96"/>
      <c r="AQ26" s="96"/>
      <c r="AR26" s="96"/>
      <c r="AS26" s="97"/>
      <c r="AT26" s="96"/>
      <c r="AU26" s="96"/>
      <c r="AV26" s="96"/>
      <c r="AW26" s="96"/>
      <c r="AX26" s="96"/>
      <c r="AY26" s="96"/>
      <c r="AZ26" s="96"/>
      <c r="BA26" s="96"/>
      <c r="BB26" s="96"/>
      <c r="BC26" s="96"/>
      <c r="BD26" s="96"/>
      <c r="BE26" s="96"/>
      <c r="BF26" s="96"/>
      <c r="BG26" s="96"/>
      <c r="BH26" s="96"/>
      <c r="BI26" s="96"/>
      <c r="BJ26" s="96"/>
      <c r="BK26" s="96"/>
      <c r="BL26" s="96"/>
      <c r="BM26" s="96"/>
      <c r="BN26" s="96"/>
      <c r="BO26" s="96"/>
      <c r="BP26" s="96"/>
      <c r="BQ26" s="96"/>
      <c r="BR26" s="96"/>
      <c r="BS26" s="96"/>
      <c r="BT26" s="96"/>
      <c r="BU26" s="95"/>
      <c r="BV26" s="95"/>
      <c r="BW26" s="95"/>
      <c r="BX26" s="98"/>
      <c r="BY26" s="98"/>
      <c r="BZ26" s="98"/>
      <c r="CA26" s="98"/>
      <c r="CB26" s="98"/>
      <c r="CC26" s="98"/>
      <c r="CD26" s="98"/>
      <c r="CE26" s="98"/>
      <c r="CF26" s="98"/>
      <c r="CG26" s="98"/>
      <c r="CH26" s="98"/>
      <c r="CI26" s="98"/>
      <c r="CJ26" s="98"/>
      <c r="CK26" s="98"/>
      <c r="CL26" s="98"/>
      <c r="CM26" s="89" t="s">
        <v>634</v>
      </c>
      <c r="CN26" s="115" t="s">
        <v>641</v>
      </c>
      <c r="CO26" s="41" t="s">
        <v>278</v>
      </c>
      <c r="CP26" s="95"/>
      <c r="CQ26" s="100"/>
      <c r="CR26" s="95"/>
      <c r="CS26" s="120" t="s">
        <v>634</v>
      </c>
      <c r="CT26" s="120" t="s">
        <v>641</v>
      </c>
      <c r="CU26" s="98">
        <v>1</v>
      </c>
      <c r="CV26" s="75"/>
    </row>
    <row r="27" spans="1:100" ht="165.75">
      <c r="A27" s="89" t="s">
        <v>494</v>
      </c>
      <c r="B27" s="95" t="s">
        <v>11</v>
      </c>
      <c r="C27" s="44" t="s">
        <v>642</v>
      </c>
      <c r="D27" s="122" t="s">
        <v>102</v>
      </c>
      <c r="E27" s="119" t="s">
        <v>643</v>
      </c>
      <c r="F27" s="119" t="s">
        <v>644</v>
      </c>
      <c r="G27" s="119" t="s">
        <v>645</v>
      </c>
      <c r="H27" s="123" t="s">
        <v>237</v>
      </c>
      <c r="I27" s="119" t="s">
        <v>514</v>
      </c>
      <c r="J27" s="93">
        <f t="shared" si="0"/>
        <v>42989</v>
      </c>
      <c r="K27" s="117">
        <v>43003</v>
      </c>
      <c r="L27" s="117">
        <v>43003</v>
      </c>
      <c r="M27" s="123">
        <v>1</v>
      </c>
      <c r="N27" s="95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7"/>
      <c r="AT27" s="96"/>
      <c r="AU27" s="96"/>
      <c r="AV27" s="96" t="s">
        <v>237</v>
      </c>
      <c r="AW27" s="96"/>
      <c r="AX27" s="96"/>
      <c r="AY27" s="96"/>
      <c r="AZ27" s="96"/>
      <c r="BA27" s="96"/>
      <c r="BB27" s="96"/>
      <c r="BC27" s="96"/>
      <c r="BD27" s="96" t="s">
        <v>237</v>
      </c>
      <c r="BE27" s="96"/>
      <c r="BF27" s="96"/>
      <c r="BG27" s="96"/>
      <c r="BH27" s="96"/>
      <c r="BI27" s="96"/>
      <c r="BJ27" s="96"/>
      <c r="BK27" s="96"/>
      <c r="BL27" s="96" t="s">
        <v>237</v>
      </c>
      <c r="BM27" s="96" t="s">
        <v>237</v>
      </c>
      <c r="BN27" s="96"/>
      <c r="BO27" s="96"/>
      <c r="BP27" s="96"/>
      <c r="BQ27" s="96"/>
      <c r="BR27" s="96"/>
      <c r="BS27" s="96"/>
      <c r="BT27" s="96"/>
      <c r="BU27" s="95"/>
      <c r="BV27" s="95"/>
      <c r="BW27" s="95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89" t="s">
        <v>646</v>
      </c>
      <c r="CN27" s="115" t="s">
        <v>647</v>
      </c>
      <c r="CO27" s="41" t="s">
        <v>280</v>
      </c>
      <c r="CP27" s="95"/>
      <c r="CQ27" s="100"/>
      <c r="CR27" s="95"/>
      <c r="CS27" s="120" t="s">
        <v>648</v>
      </c>
      <c r="CT27" s="120" t="s">
        <v>649</v>
      </c>
      <c r="CU27" s="98">
        <v>1</v>
      </c>
      <c r="CV27" s="75"/>
    </row>
    <row r="28" spans="1:100" ht="229.5">
      <c r="A28" s="89" t="s">
        <v>494</v>
      </c>
      <c r="B28" s="95" t="s">
        <v>12</v>
      </c>
      <c r="C28" s="44" t="s">
        <v>642</v>
      </c>
      <c r="D28" s="122" t="s">
        <v>103</v>
      </c>
      <c r="E28" s="44" t="s">
        <v>650</v>
      </c>
      <c r="F28" s="95"/>
      <c r="G28" s="119" t="s">
        <v>651</v>
      </c>
      <c r="H28" s="98"/>
      <c r="I28" s="119" t="s">
        <v>514</v>
      </c>
      <c r="J28" s="93">
        <f t="shared" si="0"/>
        <v>42991</v>
      </c>
      <c r="K28" s="117">
        <v>43005</v>
      </c>
      <c r="L28" s="117">
        <v>43005</v>
      </c>
      <c r="M28" s="98">
        <v>1</v>
      </c>
      <c r="N28" s="95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 t="s">
        <v>237</v>
      </c>
      <c r="AS28" s="97"/>
      <c r="AT28" s="96"/>
      <c r="AU28" s="96"/>
      <c r="AV28" s="96"/>
      <c r="AW28" s="96"/>
      <c r="AX28" s="96"/>
      <c r="AY28" s="96"/>
      <c r="AZ28" s="96"/>
      <c r="BA28" s="96"/>
      <c r="BB28" s="96"/>
      <c r="BC28" s="96"/>
      <c r="BD28" s="96" t="s">
        <v>237</v>
      </c>
      <c r="BE28" s="96" t="s">
        <v>237</v>
      </c>
      <c r="BF28" s="96"/>
      <c r="BG28" s="96" t="s">
        <v>237</v>
      </c>
      <c r="BH28" s="96" t="s">
        <v>237</v>
      </c>
      <c r="BI28" s="96"/>
      <c r="BJ28" s="96"/>
      <c r="BK28" s="96"/>
      <c r="BL28" s="96" t="s">
        <v>237</v>
      </c>
      <c r="BM28" s="96" t="s">
        <v>237</v>
      </c>
      <c r="BN28" s="96"/>
      <c r="BO28" s="96"/>
      <c r="BP28" s="96"/>
      <c r="BQ28" s="96"/>
      <c r="BR28" s="96"/>
      <c r="BS28" s="96"/>
      <c r="BT28" s="96"/>
      <c r="BU28" s="95"/>
      <c r="BV28" s="95"/>
      <c r="BW28" s="95"/>
      <c r="BX28" s="98"/>
      <c r="BY28" s="98"/>
      <c r="BZ28" s="98"/>
      <c r="CA28" s="98"/>
      <c r="CB28" s="98"/>
      <c r="CC28" s="98"/>
      <c r="CD28" s="98"/>
      <c r="CE28" s="98"/>
      <c r="CF28" s="98"/>
      <c r="CG28" s="98"/>
      <c r="CH28" s="98"/>
      <c r="CI28" s="98"/>
      <c r="CJ28" s="98"/>
      <c r="CK28" s="98"/>
      <c r="CL28" s="98"/>
      <c r="CM28" s="89" t="s">
        <v>646</v>
      </c>
      <c r="CN28" s="115" t="s">
        <v>647</v>
      </c>
      <c r="CO28" s="41" t="s">
        <v>281</v>
      </c>
      <c r="CP28" s="95"/>
      <c r="CQ28" s="100"/>
      <c r="CR28" s="95"/>
      <c r="CS28" s="120" t="s">
        <v>648</v>
      </c>
      <c r="CT28" s="120" t="s">
        <v>649</v>
      </c>
      <c r="CU28" s="98">
        <v>1</v>
      </c>
      <c r="CV28" s="75"/>
    </row>
    <row r="29" spans="1:100" ht="89.25">
      <c r="A29" s="89" t="s">
        <v>494</v>
      </c>
      <c r="B29" s="95" t="s">
        <v>79</v>
      </c>
      <c r="C29" s="44" t="s">
        <v>642</v>
      </c>
      <c r="D29" s="122" t="s">
        <v>104</v>
      </c>
      <c r="E29" s="119" t="s">
        <v>652</v>
      </c>
      <c r="F29" s="119" t="s">
        <v>653</v>
      </c>
      <c r="G29" s="119" t="s">
        <v>546</v>
      </c>
      <c r="H29" s="123" t="s">
        <v>237</v>
      </c>
      <c r="I29" s="119" t="s">
        <v>514</v>
      </c>
      <c r="J29" s="93">
        <f t="shared" si="0"/>
        <v>42996</v>
      </c>
      <c r="K29" s="117">
        <v>43010</v>
      </c>
      <c r="L29" s="117">
        <v>43010</v>
      </c>
      <c r="M29" s="123">
        <v>1</v>
      </c>
      <c r="N29" s="95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7"/>
      <c r="AT29" s="96"/>
      <c r="AU29" s="96"/>
      <c r="AV29" s="96" t="s">
        <v>237</v>
      </c>
      <c r="AW29" s="96"/>
      <c r="AX29" s="96"/>
      <c r="AY29" s="96"/>
      <c r="AZ29" s="96"/>
      <c r="BA29" s="96"/>
      <c r="BB29" s="96"/>
      <c r="BC29" s="96"/>
      <c r="BD29" s="96" t="s">
        <v>237</v>
      </c>
      <c r="BE29" s="96"/>
      <c r="BF29" s="96"/>
      <c r="BG29" s="96"/>
      <c r="BH29" s="96"/>
      <c r="BI29" s="96"/>
      <c r="BJ29" s="96"/>
      <c r="BK29" s="96"/>
      <c r="BL29" s="96" t="s">
        <v>237</v>
      </c>
      <c r="BM29" s="96"/>
      <c r="BN29" s="96"/>
      <c r="BO29" s="96"/>
      <c r="BP29" s="96"/>
      <c r="BQ29" s="96"/>
      <c r="BR29" s="96"/>
      <c r="BS29" s="96"/>
      <c r="BT29" s="96"/>
      <c r="BU29" s="95"/>
      <c r="BV29" s="95"/>
      <c r="BW29" s="95"/>
      <c r="BX29" s="98"/>
      <c r="BY29" s="98"/>
      <c r="BZ29" s="98"/>
      <c r="CA29" s="98"/>
      <c r="CB29" s="98"/>
      <c r="CC29" s="98"/>
      <c r="CD29" s="98"/>
      <c r="CE29" s="98"/>
      <c r="CF29" s="98"/>
      <c r="CG29" s="98"/>
      <c r="CH29" s="98"/>
      <c r="CI29" s="98"/>
      <c r="CJ29" s="98"/>
      <c r="CK29" s="98"/>
      <c r="CL29" s="98"/>
      <c r="CM29" s="89" t="s">
        <v>646</v>
      </c>
      <c r="CN29" s="99" t="s">
        <v>654</v>
      </c>
      <c r="CO29" s="41" t="s">
        <v>282</v>
      </c>
      <c r="CP29" s="95"/>
      <c r="CQ29" s="100"/>
      <c r="CR29" s="95"/>
      <c r="CS29" s="120" t="s">
        <v>648</v>
      </c>
      <c r="CT29" s="120" t="s">
        <v>655</v>
      </c>
      <c r="CU29" s="98">
        <v>2</v>
      </c>
      <c r="CV29" s="75"/>
    </row>
    <row r="30" spans="1:100" ht="127.5">
      <c r="A30" s="89" t="s">
        <v>494</v>
      </c>
      <c r="B30" s="95" t="s">
        <v>80</v>
      </c>
      <c r="C30" s="124" t="s">
        <v>656</v>
      </c>
      <c r="D30" s="122" t="s">
        <v>255</v>
      </c>
      <c r="E30" s="119" t="s">
        <v>657</v>
      </c>
      <c r="F30" s="122" t="s">
        <v>658</v>
      </c>
      <c r="G30" s="122" t="s">
        <v>498</v>
      </c>
      <c r="H30" s="125"/>
      <c r="I30" s="122" t="s">
        <v>547</v>
      </c>
      <c r="J30" s="93">
        <f t="shared" si="0"/>
        <v>42998</v>
      </c>
      <c r="K30" s="117">
        <v>43012</v>
      </c>
      <c r="L30" s="117">
        <v>43012</v>
      </c>
      <c r="M30" s="125">
        <v>1</v>
      </c>
      <c r="N30" s="95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7"/>
      <c r="AT30" s="96"/>
      <c r="AU30" s="96"/>
      <c r="AV30" s="96" t="s">
        <v>237</v>
      </c>
      <c r="AW30" s="96"/>
      <c r="AX30" s="96"/>
      <c r="AY30" s="96"/>
      <c r="AZ30" s="96"/>
      <c r="BA30" s="96"/>
      <c r="BB30" s="96"/>
      <c r="BC30" s="96"/>
      <c r="BD30" s="96"/>
      <c r="BE30" s="96" t="s">
        <v>237</v>
      </c>
      <c r="BF30" s="96"/>
      <c r="BG30" s="96" t="s">
        <v>237</v>
      </c>
      <c r="BH30" s="96" t="s">
        <v>237</v>
      </c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5"/>
      <c r="BV30" s="95"/>
      <c r="BW30" s="95"/>
      <c r="BX30" s="98"/>
      <c r="BY30" s="98"/>
      <c r="BZ30" s="98"/>
      <c r="CA30" s="98"/>
      <c r="CB30" s="98"/>
      <c r="CC30" s="98"/>
      <c r="CD30" s="98"/>
      <c r="CE30" s="98"/>
      <c r="CF30" s="98"/>
      <c r="CG30" s="98"/>
      <c r="CH30" s="98"/>
      <c r="CI30" s="98"/>
      <c r="CJ30" s="98"/>
      <c r="CK30" s="98"/>
      <c r="CL30" s="98"/>
      <c r="CM30" s="89" t="s">
        <v>659</v>
      </c>
      <c r="CN30" s="99" t="s">
        <v>660</v>
      </c>
      <c r="CO30" s="41" t="s">
        <v>283</v>
      </c>
      <c r="CP30" s="95"/>
      <c r="CQ30" s="100"/>
      <c r="CR30" s="95"/>
      <c r="CS30" s="120" t="s">
        <v>661</v>
      </c>
      <c r="CT30" s="120" t="s">
        <v>662</v>
      </c>
      <c r="CU30" s="98">
        <v>2</v>
      </c>
      <c r="CV30" s="75"/>
    </row>
    <row r="31" spans="1:100" ht="229.5">
      <c r="A31" s="89" t="s">
        <v>494</v>
      </c>
      <c r="B31" s="95" t="s">
        <v>13</v>
      </c>
      <c r="C31" s="124" t="s">
        <v>656</v>
      </c>
      <c r="D31" s="122" t="s">
        <v>663</v>
      </c>
      <c r="E31" s="119" t="s">
        <v>664</v>
      </c>
      <c r="F31" s="122" t="s">
        <v>665</v>
      </c>
      <c r="G31" s="122" t="s">
        <v>666</v>
      </c>
      <c r="H31" s="125" t="s">
        <v>237</v>
      </c>
      <c r="I31" s="122" t="s">
        <v>547</v>
      </c>
      <c r="J31" s="93">
        <f t="shared" si="0"/>
        <v>43035</v>
      </c>
      <c r="K31" s="117">
        <v>43049</v>
      </c>
      <c r="L31" s="117">
        <v>43049</v>
      </c>
      <c r="M31" s="125">
        <v>1</v>
      </c>
      <c r="N31" s="95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7"/>
      <c r="AT31" s="96"/>
      <c r="AU31" s="96"/>
      <c r="AV31" s="96" t="s">
        <v>237</v>
      </c>
      <c r="AW31" s="96"/>
      <c r="AX31" s="96"/>
      <c r="AY31" s="96"/>
      <c r="AZ31" s="96"/>
      <c r="BA31" s="96"/>
      <c r="BB31" s="96"/>
      <c r="BC31" s="96"/>
      <c r="BD31" s="96"/>
      <c r="BE31" s="96" t="s">
        <v>237</v>
      </c>
      <c r="BF31" s="96"/>
      <c r="BG31" s="96" t="s">
        <v>237</v>
      </c>
      <c r="BH31" s="96" t="s">
        <v>237</v>
      </c>
      <c r="BI31" s="96"/>
      <c r="BJ31" s="96"/>
      <c r="BK31" s="96" t="s">
        <v>237</v>
      </c>
      <c r="BL31" s="96"/>
      <c r="BM31" s="96"/>
      <c r="BN31" s="96"/>
      <c r="BO31" s="96"/>
      <c r="BP31" s="96"/>
      <c r="BQ31" s="96"/>
      <c r="BR31" s="96"/>
      <c r="BS31" s="96"/>
      <c r="BT31" s="96"/>
      <c r="BU31" s="95"/>
      <c r="BV31" s="95"/>
      <c r="BW31" s="95"/>
      <c r="BX31" s="98"/>
      <c r="BY31" s="98"/>
      <c r="BZ31" s="98"/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89" t="s">
        <v>659</v>
      </c>
      <c r="CN31" s="89" t="s">
        <v>667</v>
      </c>
      <c r="CO31" s="41" t="s">
        <v>284</v>
      </c>
      <c r="CP31" s="95"/>
      <c r="CQ31" s="100"/>
      <c r="CR31" s="95"/>
      <c r="CS31" s="120" t="s">
        <v>668</v>
      </c>
      <c r="CT31" s="120" t="s">
        <v>669</v>
      </c>
      <c r="CU31" s="98">
        <v>3</v>
      </c>
      <c r="CV31" s="75"/>
    </row>
    <row r="32" spans="1:100" ht="127.5">
      <c r="A32" s="89" t="s">
        <v>494</v>
      </c>
      <c r="B32" s="95" t="s">
        <v>10</v>
      </c>
      <c r="C32" s="95" t="s">
        <v>670</v>
      </c>
      <c r="D32" s="95" t="s">
        <v>105</v>
      </c>
      <c r="E32" s="44" t="s">
        <v>671</v>
      </c>
      <c r="F32" s="100" t="s">
        <v>672</v>
      </c>
      <c r="G32" s="100" t="s">
        <v>507</v>
      </c>
      <c r="H32" s="96" t="s">
        <v>237</v>
      </c>
      <c r="I32" s="100" t="s">
        <v>673</v>
      </c>
      <c r="J32" s="93">
        <f t="shared" si="0"/>
        <v>43003</v>
      </c>
      <c r="K32" s="126">
        <v>43017</v>
      </c>
      <c r="L32" s="126">
        <v>43017</v>
      </c>
      <c r="M32" s="96">
        <v>1</v>
      </c>
      <c r="N32" s="95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 t="s">
        <v>237</v>
      </c>
      <c r="AS32" s="97"/>
      <c r="AT32" s="96" t="s">
        <v>237</v>
      </c>
      <c r="AU32" s="96" t="s">
        <v>237</v>
      </c>
      <c r="AV32" s="96"/>
      <c r="AW32" s="96"/>
      <c r="AX32" s="96"/>
      <c r="AY32" s="96" t="s">
        <v>237</v>
      </c>
      <c r="AZ32" s="96"/>
      <c r="BA32" s="96"/>
      <c r="BB32" s="96"/>
      <c r="BC32" s="96"/>
      <c r="BD32" s="96" t="s">
        <v>237</v>
      </c>
      <c r="BE32" s="96" t="s">
        <v>237</v>
      </c>
      <c r="BF32" s="96"/>
      <c r="BG32" s="96" t="s">
        <v>237</v>
      </c>
      <c r="BH32" s="96" t="s">
        <v>237</v>
      </c>
      <c r="BI32" s="96"/>
      <c r="BJ32" s="96"/>
      <c r="BK32" s="96"/>
      <c r="BL32" s="96"/>
      <c r="BM32" s="96"/>
      <c r="BN32" s="96"/>
      <c r="BO32" s="96"/>
      <c r="BP32" s="96"/>
      <c r="BQ32" s="96"/>
      <c r="BR32" s="96"/>
      <c r="BS32" s="96"/>
      <c r="BT32" s="96"/>
      <c r="BU32" s="95"/>
      <c r="BV32" s="95"/>
      <c r="BW32" s="95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89" t="s">
        <v>674</v>
      </c>
      <c r="CN32" s="99" t="s">
        <v>635</v>
      </c>
      <c r="CO32" s="41" t="s">
        <v>285</v>
      </c>
      <c r="CP32" s="95"/>
      <c r="CQ32" s="100"/>
      <c r="CR32" s="95"/>
      <c r="CS32" s="120" t="s">
        <v>674</v>
      </c>
      <c r="CT32" s="120" t="s">
        <v>675</v>
      </c>
      <c r="CU32" s="98">
        <v>2</v>
      </c>
      <c r="CV32" s="75"/>
    </row>
    <row r="33" spans="1:100" ht="127.5">
      <c r="A33" s="89" t="s">
        <v>494</v>
      </c>
      <c r="B33" s="95" t="s">
        <v>81</v>
      </c>
      <c r="C33" s="124" t="s">
        <v>676</v>
      </c>
      <c r="D33" s="127" t="s">
        <v>106</v>
      </c>
      <c r="E33" s="127" t="s">
        <v>677</v>
      </c>
      <c r="F33" s="95"/>
      <c r="G33" s="95" t="s">
        <v>498</v>
      </c>
      <c r="H33" s="98"/>
      <c r="I33" s="95" t="s">
        <v>547</v>
      </c>
      <c r="J33" s="93">
        <f t="shared" si="0"/>
        <v>43006</v>
      </c>
      <c r="K33" s="128">
        <v>43020</v>
      </c>
      <c r="L33" s="128">
        <v>43020</v>
      </c>
      <c r="M33" s="98">
        <v>1</v>
      </c>
      <c r="N33" s="95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7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5"/>
      <c r="BV33" s="95"/>
      <c r="BW33" s="95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89" t="s">
        <v>674</v>
      </c>
      <c r="CN33" s="116" t="s">
        <v>660</v>
      </c>
      <c r="CO33" s="41" t="s">
        <v>286</v>
      </c>
      <c r="CP33" s="95"/>
      <c r="CQ33" s="100"/>
      <c r="CR33" s="95"/>
      <c r="CS33" s="120" t="s">
        <v>674</v>
      </c>
      <c r="CT33" s="120" t="s">
        <v>660</v>
      </c>
      <c r="CU33" s="98">
        <v>2</v>
      </c>
      <c r="CV33" s="75"/>
    </row>
    <row r="34" spans="1:100" ht="102">
      <c r="A34" s="89" t="s">
        <v>494</v>
      </c>
      <c r="B34" s="95" t="s">
        <v>82</v>
      </c>
      <c r="C34" s="124" t="s">
        <v>457</v>
      </c>
      <c r="D34" s="127" t="s">
        <v>107</v>
      </c>
      <c r="E34" s="127" t="s">
        <v>678</v>
      </c>
      <c r="F34" s="127" t="s">
        <v>679</v>
      </c>
      <c r="G34" s="127" t="s">
        <v>680</v>
      </c>
      <c r="H34" s="129" t="s">
        <v>237</v>
      </c>
      <c r="I34" s="127" t="s">
        <v>547</v>
      </c>
      <c r="J34" s="93">
        <f t="shared" si="0"/>
        <v>43012</v>
      </c>
      <c r="K34" s="128">
        <v>43026</v>
      </c>
      <c r="L34" s="128">
        <v>43026</v>
      </c>
      <c r="M34" s="129">
        <v>1</v>
      </c>
      <c r="N34" s="95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 t="s">
        <v>237</v>
      </c>
      <c r="AS34" s="97"/>
      <c r="AT34" s="96"/>
      <c r="AU34" s="96"/>
      <c r="AV34" s="96" t="s">
        <v>237</v>
      </c>
      <c r="AW34" s="96"/>
      <c r="AX34" s="96"/>
      <c r="AY34" s="96"/>
      <c r="AZ34" s="96"/>
      <c r="BA34" s="96"/>
      <c r="BB34" s="96"/>
      <c r="BC34" s="96"/>
      <c r="BD34" s="96"/>
      <c r="BE34" s="96" t="s">
        <v>237</v>
      </c>
      <c r="BF34" s="96"/>
      <c r="BG34" s="96"/>
      <c r="BH34" s="96"/>
      <c r="BI34" s="96"/>
      <c r="BJ34" s="96" t="s">
        <v>237</v>
      </c>
      <c r="BK34" s="96"/>
      <c r="BL34" s="96" t="s">
        <v>237</v>
      </c>
      <c r="BM34" s="96" t="s">
        <v>237</v>
      </c>
      <c r="BN34" s="96"/>
      <c r="BO34" s="96"/>
      <c r="BP34" s="96"/>
      <c r="BQ34" s="96"/>
      <c r="BR34" s="96"/>
      <c r="BS34" s="96"/>
      <c r="BT34" s="96"/>
      <c r="BU34" s="95"/>
      <c r="BV34" s="95"/>
      <c r="BW34" s="95"/>
      <c r="BX34" s="98"/>
      <c r="BY34" s="98"/>
      <c r="BZ34" s="98"/>
      <c r="CA34" s="98"/>
      <c r="CB34" s="98"/>
      <c r="CC34" s="98"/>
      <c r="CD34" s="98"/>
      <c r="CE34" s="98"/>
      <c r="CF34" s="98"/>
      <c r="CG34" s="98"/>
      <c r="CH34" s="98"/>
      <c r="CI34" s="98"/>
      <c r="CJ34" s="98"/>
      <c r="CK34" s="98"/>
      <c r="CL34" s="98"/>
      <c r="CM34" s="89" t="s">
        <v>659</v>
      </c>
      <c r="CN34" s="89" t="s">
        <v>681</v>
      </c>
      <c r="CO34" s="41" t="s">
        <v>287</v>
      </c>
      <c r="CP34" s="95"/>
      <c r="CQ34" s="100"/>
      <c r="CR34" s="95"/>
      <c r="CS34" s="120" t="s">
        <v>668</v>
      </c>
      <c r="CT34" s="120" t="s">
        <v>682</v>
      </c>
      <c r="CU34" s="98">
        <v>2</v>
      </c>
      <c r="CV34" s="75"/>
    </row>
    <row r="35" spans="1:100" ht="76.5">
      <c r="A35" s="89" t="s">
        <v>494</v>
      </c>
      <c r="B35" s="95" t="s">
        <v>14</v>
      </c>
      <c r="C35" s="124" t="s">
        <v>683</v>
      </c>
      <c r="D35" s="127" t="s">
        <v>108</v>
      </c>
      <c r="E35" s="127" t="s">
        <v>684</v>
      </c>
      <c r="F35" s="127" t="s">
        <v>685</v>
      </c>
      <c r="G35" s="127" t="s">
        <v>686</v>
      </c>
      <c r="H35" s="129" t="s">
        <v>237</v>
      </c>
      <c r="I35" s="127" t="s">
        <v>499</v>
      </c>
      <c r="J35" s="93">
        <f t="shared" si="0"/>
        <v>42982</v>
      </c>
      <c r="K35" s="128">
        <v>42996</v>
      </c>
      <c r="L35" s="128">
        <v>42996</v>
      </c>
      <c r="M35" s="129">
        <v>1</v>
      </c>
      <c r="N35" s="95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7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  <c r="BM35" s="96"/>
      <c r="BN35" s="96"/>
      <c r="BO35" s="96"/>
      <c r="BP35" s="96"/>
      <c r="BQ35" s="96"/>
      <c r="BR35" s="96"/>
      <c r="BS35" s="96"/>
      <c r="BT35" s="96"/>
      <c r="BU35" s="95"/>
      <c r="BV35" s="95"/>
      <c r="BW35" s="95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89" t="s">
        <v>593</v>
      </c>
      <c r="CN35" s="89" t="s">
        <v>687</v>
      </c>
      <c r="CO35" s="41" t="s">
        <v>987</v>
      </c>
      <c r="CP35" s="95"/>
      <c r="CQ35" s="100"/>
      <c r="CR35" s="95"/>
      <c r="CS35" s="100" t="s">
        <v>688</v>
      </c>
      <c r="CT35" s="100" t="s">
        <v>689</v>
      </c>
      <c r="CU35" s="98">
        <v>1</v>
      </c>
      <c r="CV35" s="75"/>
    </row>
    <row r="36" spans="1:100" ht="76.5">
      <c r="A36" s="89" t="s">
        <v>494</v>
      </c>
      <c r="B36" s="95" t="s">
        <v>19</v>
      </c>
      <c r="C36" s="124" t="s">
        <v>683</v>
      </c>
      <c r="D36" s="127" t="s">
        <v>109</v>
      </c>
      <c r="E36" s="127" t="s">
        <v>684</v>
      </c>
      <c r="F36" s="127" t="s">
        <v>685</v>
      </c>
      <c r="G36" s="127" t="s">
        <v>690</v>
      </c>
      <c r="H36" s="129" t="s">
        <v>237</v>
      </c>
      <c r="I36" s="127" t="s">
        <v>547</v>
      </c>
      <c r="J36" s="93">
        <f t="shared" si="0"/>
        <v>43007</v>
      </c>
      <c r="K36" s="128">
        <v>43021</v>
      </c>
      <c r="L36" s="128">
        <v>43021</v>
      </c>
      <c r="M36" s="129">
        <v>1</v>
      </c>
      <c r="N36" s="95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7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5"/>
      <c r="BV36" s="95"/>
      <c r="BW36" s="95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89" t="s">
        <v>593</v>
      </c>
      <c r="CN36" s="89" t="s">
        <v>687</v>
      </c>
      <c r="CO36" s="41" t="s">
        <v>288</v>
      </c>
      <c r="CP36" s="95"/>
      <c r="CQ36" s="100"/>
      <c r="CR36" s="95"/>
      <c r="CS36" s="100" t="s">
        <v>691</v>
      </c>
      <c r="CT36" s="100" t="s">
        <v>689</v>
      </c>
      <c r="CU36" s="98">
        <v>2</v>
      </c>
      <c r="CV36" s="75"/>
    </row>
    <row r="37" spans="1:100" ht="76.5">
      <c r="A37" s="89" t="s">
        <v>494</v>
      </c>
      <c r="B37" s="95" t="s">
        <v>15</v>
      </c>
      <c r="C37" s="124" t="s">
        <v>683</v>
      </c>
      <c r="D37" s="127" t="s">
        <v>110</v>
      </c>
      <c r="E37" s="127" t="s">
        <v>692</v>
      </c>
      <c r="F37" s="127" t="s">
        <v>693</v>
      </c>
      <c r="G37" s="127" t="s">
        <v>690</v>
      </c>
      <c r="H37" s="129" t="s">
        <v>237</v>
      </c>
      <c r="I37" s="127" t="s">
        <v>499</v>
      </c>
      <c r="J37" s="93">
        <f t="shared" si="0"/>
        <v>42984</v>
      </c>
      <c r="K37" s="128">
        <v>42998</v>
      </c>
      <c r="L37" s="128">
        <v>42998</v>
      </c>
      <c r="M37" s="129">
        <v>1</v>
      </c>
      <c r="N37" s="95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7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95"/>
      <c r="BV37" s="95"/>
      <c r="BW37" s="95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89" t="s">
        <v>593</v>
      </c>
      <c r="CN37" s="89" t="s">
        <v>687</v>
      </c>
      <c r="CO37" s="41" t="s">
        <v>288</v>
      </c>
      <c r="CP37" s="95"/>
      <c r="CQ37" s="100"/>
      <c r="CR37" s="95"/>
      <c r="CS37" s="100" t="s">
        <v>688</v>
      </c>
      <c r="CT37" s="100" t="s">
        <v>689</v>
      </c>
      <c r="CU37" s="98">
        <v>1</v>
      </c>
      <c r="CV37" s="75"/>
    </row>
    <row r="38" spans="1:100" ht="76.5">
      <c r="A38" s="89" t="s">
        <v>494</v>
      </c>
      <c r="B38" s="95" t="s">
        <v>16</v>
      </c>
      <c r="C38" s="124" t="s">
        <v>683</v>
      </c>
      <c r="D38" s="127" t="s">
        <v>111</v>
      </c>
      <c r="E38" s="127" t="s">
        <v>694</v>
      </c>
      <c r="F38" s="127" t="s">
        <v>695</v>
      </c>
      <c r="G38" s="127" t="s">
        <v>690</v>
      </c>
      <c r="H38" s="129" t="s">
        <v>237</v>
      </c>
      <c r="I38" s="127" t="s">
        <v>499</v>
      </c>
      <c r="J38" s="93">
        <f t="shared" si="0"/>
        <v>42986</v>
      </c>
      <c r="K38" s="128">
        <v>43000</v>
      </c>
      <c r="L38" s="128">
        <v>43000</v>
      </c>
      <c r="M38" s="129">
        <v>1</v>
      </c>
      <c r="N38" s="95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7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5"/>
      <c r="BV38" s="95"/>
      <c r="BW38" s="95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89" t="s">
        <v>593</v>
      </c>
      <c r="CN38" s="89" t="s">
        <v>687</v>
      </c>
      <c r="CO38" s="41" t="s">
        <v>288</v>
      </c>
      <c r="CP38" s="95"/>
      <c r="CQ38" s="100"/>
      <c r="CR38" s="95"/>
      <c r="CS38" s="100" t="s">
        <v>696</v>
      </c>
      <c r="CT38" s="100" t="s">
        <v>697</v>
      </c>
      <c r="CU38" s="98">
        <v>1</v>
      </c>
      <c r="CV38" s="75"/>
    </row>
    <row r="39" spans="1:100" ht="51">
      <c r="A39" s="89" t="s">
        <v>494</v>
      </c>
      <c r="B39" s="95" t="s">
        <v>17</v>
      </c>
      <c r="C39" s="127" t="s">
        <v>112</v>
      </c>
      <c r="D39" s="127" t="s">
        <v>112</v>
      </c>
      <c r="E39" s="127" t="s">
        <v>698</v>
      </c>
      <c r="F39" s="127" t="s">
        <v>699</v>
      </c>
      <c r="G39" s="127" t="s">
        <v>498</v>
      </c>
      <c r="H39" s="129"/>
      <c r="I39" s="127" t="s">
        <v>499</v>
      </c>
      <c r="J39" s="93">
        <f t="shared" si="0"/>
        <v>42990</v>
      </c>
      <c r="K39" s="128">
        <v>43004</v>
      </c>
      <c r="L39" s="128">
        <v>43004</v>
      </c>
      <c r="M39" s="129">
        <v>1</v>
      </c>
      <c r="N39" s="95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7"/>
      <c r="AT39" s="96"/>
      <c r="AU39" s="96"/>
      <c r="AV39" s="96"/>
      <c r="AW39" s="96"/>
      <c r="AX39" s="96"/>
      <c r="AY39" s="96"/>
      <c r="AZ39" s="96"/>
      <c r="BA39" s="96"/>
      <c r="BB39" s="96"/>
      <c r="BC39" s="96"/>
      <c r="BD39" s="96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96"/>
      <c r="BR39" s="96"/>
      <c r="BS39" s="96"/>
      <c r="BT39" s="96"/>
      <c r="BU39" s="95"/>
      <c r="BV39" s="95"/>
      <c r="BW39" s="95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89" t="s">
        <v>700</v>
      </c>
      <c r="CN39" s="89" t="s">
        <v>701</v>
      </c>
      <c r="CO39" s="41" t="s">
        <v>289</v>
      </c>
      <c r="CP39" s="95"/>
      <c r="CQ39" s="100"/>
      <c r="CR39" s="95"/>
      <c r="CS39" s="100" t="s">
        <v>702</v>
      </c>
      <c r="CT39" s="100" t="s">
        <v>703</v>
      </c>
      <c r="CU39" s="98">
        <v>1</v>
      </c>
      <c r="CV39" s="75">
        <v>3</v>
      </c>
    </row>
    <row r="40" spans="1:100" ht="153">
      <c r="A40" s="89" t="s">
        <v>494</v>
      </c>
      <c r="B40" s="95" t="s">
        <v>18</v>
      </c>
      <c r="C40" s="124" t="s">
        <v>3</v>
      </c>
      <c r="D40" s="127" t="s">
        <v>3</v>
      </c>
      <c r="E40" s="127" t="s">
        <v>704</v>
      </c>
      <c r="F40" s="127" t="s">
        <v>695</v>
      </c>
      <c r="G40" s="127" t="s">
        <v>498</v>
      </c>
      <c r="H40" s="129"/>
      <c r="I40" s="127" t="s">
        <v>705</v>
      </c>
      <c r="J40" s="93">
        <f t="shared" si="0"/>
        <v>43033</v>
      </c>
      <c r="K40" s="128">
        <v>43047</v>
      </c>
      <c r="L40" s="128">
        <v>43049</v>
      </c>
      <c r="M40" s="129">
        <v>3</v>
      </c>
      <c r="N40" s="95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M40" s="96"/>
      <c r="AN40" s="96"/>
      <c r="AO40" s="96"/>
      <c r="AP40" s="96"/>
      <c r="AQ40" s="96"/>
      <c r="AR40" s="96"/>
      <c r="AS40" s="97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96"/>
      <c r="BR40" s="96"/>
      <c r="BS40" s="96"/>
      <c r="BT40" s="96"/>
      <c r="BU40" s="95"/>
      <c r="BV40" s="95"/>
      <c r="BW40" s="95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89" t="s">
        <v>593</v>
      </c>
      <c r="CN40" s="89" t="s">
        <v>706</v>
      </c>
      <c r="CO40" s="41" t="s">
        <v>290</v>
      </c>
      <c r="CP40" s="95"/>
      <c r="CQ40" s="100"/>
      <c r="CR40" s="95"/>
      <c r="CS40" s="100" t="s">
        <v>707</v>
      </c>
      <c r="CT40" s="100" t="s">
        <v>708</v>
      </c>
      <c r="CU40" s="98">
        <v>3</v>
      </c>
      <c r="CV40" s="75">
        <v>2</v>
      </c>
    </row>
    <row r="41" spans="1:100" ht="409.5">
      <c r="A41" s="89" t="s">
        <v>494</v>
      </c>
      <c r="B41" s="90" t="s">
        <v>20</v>
      </c>
      <c r="C41" s="43" t="s">
        <v>709</v>
      </c>
      <c r="D41" s="91" t="s">
        <v>113</v>
      </c>
      <c r="E41" s="44" t="s">
        <v>710</v>
      </c>
      <c r="F41" s="44" t="s">
        <v>711</v>
      </c>
      <c r="G41" s="44" t="s">
        <v>712</v>
      </c>
      <c r="H41" s="98" t="s">
        <v>237</v>
      </c>
      <c r="I41" s="44" t="s">
        <v>581</v>
      </c>
      <c r="J41" s="93">
        <f t="shared" si="0"/>
        <v>42977</v>
      </c>
      <c r="K41" s="94">
        <v>42991</v>
      </c>
      <c r="L41" s="94">
        <v>42992</v>
      </c>
      <c r="M41" s="98">
        <v>2</v>
      </c>
      <c r="N41" s="95">
        <v>3</v>
      </c>
      <c r="O41" s="96" t="s">
        <v>237</v>
      </c>
      <c r="P41" s="96" t="s">
        <v>237</v>
      </c>
      <c r="Q41" s="96" t="s">
        <v>237</v>
      </c>
      <c r="R41" s="96" t="s">
        <v>237</v>
      </c>
      <c r="S41" s="96"/>
      <c r="T41" s="96"/>
      <c r="U41" s="96"/>
      <c r="V41" s="96"/>
      <c r="W41" s="96"/>
      <c r="X41" s="96"/>
      <c r="Y41" s="96"/>
      <c r="Z41" s="96"/>
      <c r="AA41" s="96"/>
      <c r="AB41" s="96"/>
      <c r="AC41" s="96"/>
      <c r="AD41" s="96"/>
      <c r="AE41" s="96"/>
      <c r="AF41" s="96"/>
      <c r="AG41" s="96"/>
      <c r="AH41" s="96"/>
      <c r="AI41" s="96"/>
      <c r="AJ41" s="96"/>
      <c r="AK41" s="96"/>
      <c r="AL41" s="96"/>
      <c r="AM41" s="96" t="s">
        <v>237</v>
      </c>
      <c r="AN41" s="96"/>
      <c r="AO41" s="96"/>
      <c r="AP41" s="96"/>
      <c r="AQ41" s="96"/>
      <c r="AR41" s="96" t="s">
        <v>237</v>
      </c>
      <c r="AS41" s="97" t="s">
        <v>237</v>
      </c>
      <c r="AT41" s="96"/>
      <c r="AU41" s="96" t="s">
        <v>237</v>
      </c>
      <c r="AV41" s="96"/>
      <c r="AW41" s="96"/>
      <c r="AX41" s="96" t="s">
        <v>237</v>
      </c>
      <c r="AY41" s="96"/>
      <c r="AZ41" s="96" t="s">
        <v>237</v>
      </c>
      <c r="BA41" s="96" t="s">
        <v>237</v>
      </c>
      <c r="BB41" s="96"/>
      <c r="BC41" s="96"/>
      <c r="BD41" s="96"/>
      <c r="BE41" s="96" t="s">
        <v>237</v>
      </c>
      <c r="BF41" s="96" t="s">
        <v>237</v>
      </c>
      <c r="BG41" s="96" t="s">
        <v>237</v>
      </c>
      <c r="BH41" s="96" t="s">
        <v>237</v>
      </c>
      <c r="BI41" s="96"/>
      <c r="BJ41" s="96" t="s">
        <v>237</v>
      </c>
      <c r="BK41" s="96"/>
      <c r="BL41" s="96"/>
      <c r="BM41" s="96"/>
      <c r="BN41" s="96"/>
      <c r="BO41" s="96"/>
      <c r="BP41" s="96"/>
      <c r="BQ41" s="96"/>
      <c r="BR41" s="96"/>
      <c r="BS41" s="96"/>
      <c r="BT41" s="96"/>
      <c r="BU41" s="98" t="s">
        <v>237</v>
      </c>
      <c r="BV41" s="95"/>
      <c r="BW41" s="95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 t="s">
        <v>237</v>
      </c>
      <c r="CI41" s="98"/>
      <c r="CJ41" s="98"/>
      <c r="CK41" s="98" t="s">
        <v>237</v>
      </c>
      <c r="CL41" s="98" t="s">
        <v>237</v>
      </c>
      <c r="CM41" s="89" t="s">
        <v>582</v>
      </c>
      <c r="CN41" s="120" t="s">
        <v>583</v>
      </c>
      <c r="CO41" s="41" t="s">
        <v>291</v>
      </c>
      <c r="CP41" s="100" t="s">
        <v>713</v>
      </c>
      <c r="CQ41" s="100" t="s">
        <v>714</v>
      </c>
      <c r="CR41" s="100" t="s">
        <v>715</v>
      </c>
      <c r="CS41" s="100" t="s">
        <v>716</v>
      </c>
      <c r="CT41" s="44" t="s">
        <v>717</v>
      </c>
      <c r="CU41" s="98">
        <v>1</v>
      </c>
      <c r="CV41" s="75"/>
    </row>
    <row r="42" spans="1:100" ht="280.5">
      <c r="A42" s="89" t="s">
        <v>494</v>
      </c>
      <c r="B42" s="90" t="s">
        <v>21</v>
      </c>
      <c r="C42" s="43" t="s">
        <v>718</v>
      </c>
      <c r="D42" s="91" t="s">
        <v>114</v>
      </c>
      <c r="E42" s="44" t="s">
        <v>719</v>
      </c>
      <c r="F42" s="44" t="s">
        <v>610</v>
      </c>
      <c r="G42" s="44" t="s">
        <v>720</v>
      </c>
      <c r="H42" s="98"/>
      <c r="I42" s="44" t="s">
        <v>581</v>
      </c>
      <c r="J42" s="93">
        <f t="shared" si="0"/>
        <v>43017</v>
      </c>
      <c r="K42" s="94">
        <v>43031</v>
      </c>
      <c r="L42" s="94">
        <v>43032</v>
      </c>
      <c r="M42" s="98">
        <v>2</v>
      </c>
      <c r="N42" s="95">
        <v>3</v>
      </c>
      <c r="O42" s="96"/>
      <c r="P42" s="96"/>
      <c r="Q42" s="96" t="s">
        <v>237</v>
      </c>
      <c r="R42" s="96" t="s">
        <v>237</v>
      </c>
      <c r="S42" s="96"/>
      <c r="T42" s="96"/>
      <c r="U42" s="96"/>
      <c r="V42" s="96"/>
      <c r="W42" s="96"/>
      <c r="X42" s="96"/>
      <c r="Y42" s="96"/>
      <c r="Z42" s="96"/>
      <c r="AA42" s="96"/>
      <c r="AB42" s="96"/>
      <c r="AC42" s="96"/>
      <c r="AD42" s="96"/>
      <c r="AE42" s="96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 t="s">
        <v>237</v>
      </c>
      <c r="AS42" s="97"/>
      <c r="AT42" s="96"/>
      <c r="AU42" s="96"/>
      <c r="AV42" s="96"/>
      <c r="AW42" s="96"/>
      <c r="AX42" s="96"/>
      <c r="AY42" s="96"/>
      <c r="AZ42" s="96"/>
      <c r="BA42" s="96"/>
      <c r="BB42" s="96"/>
      <c r="BC42" s="96"/>
      <c r="BD42" s="96"/>
      <c r="BE42" s="96" t="s">
        <v>237</v>
      </c>
      <c r="BF42" s="96"/>
      <c r="BG42" s="96" t="s">
        <v>237</v>
      </c>
      <c r="BH42" s="96" t="s">
        <v>237</v>
      </c>
      <c r="BI42" s="96"/>
      <c r="BJ42" s="96"/>
      <c r="BK42" s="96"/>
      <c r="BL42" s="96"/>
      <c r="BM42" s="96"/>
      <c r="BN42" s="96"/>
      <c r="BO42" s="96"/>
      <c r="BP42" s="96"/>
      <c r="BQ42" s="96"/>
      <c r="BR42" s="96"/>
      <c r="BS42" s="96"/>
      <c r="BT42" s="96"/>
      <c r="BU42" s="95" t="s">
        <v>237</v>
      </c>
      <c r="BV42" s="95"/>
      <c r="BW42" s="95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 t="s">
        <v>237</v>
      </c>
      <c r="CL42" s="98"/>
      <c r="CM42" s="89" t="s">
        <v>721</v>
      </c>
      <c r="CN42" s="120" t="s">
        <v>722</v>
      </c>
      <c r="CO42" s="41" t="s">
        <v>292</v>
      </c>
      <c r="CP42" s="100" t="s">
        <v>723</v>
      </c>
      <c r="CQ42" s="100" t="s">
        <v>714</v>
      </c>
      <c r="CR42" s="100" t="s">
        <v>724</v>
      </c>
      <c r="CS42" s="100" t="s">
        <v>725</v>
      </c>
      <c r="CT42" s="100" t="s">
        <v>726</v>
      </c>
      <c r="CU42" s="98">
        <v>2</v>
      </c>
      <c r="CV42" s="75"/>
    </row>
    <row r="43" spans="1:100" ht="318.75">
      <c r="A43" s="89" t="s">
        <v>494</v>
      </c>
      <c r="B43" s="90" t="s">
        <v>22</v>
      </c>
      <c r="C43" s="43" t="s">
        <v>727</v>
      </c>
      <c r="D43" s="91" t="s">
        <v>253</v>
      </c>
      <c r="E43" s="44" t="s">
        <v>728</v>
      </c>
      <c r="F43" s="44" t="s">
        <v>729</v>
      </c>
      <c r="G43" s="44" t="s">
        <v>730</v>
      </c>
      <c r="H43" s="98"/>
      <c r="I43" s="44" t="s">
        <v>581</v>
      </c>
      <c r="J43" s="93">
        <f t="shared" si="0"/>
        <v>42977</v>
      </c>
      <c r="K43" s="94">
        <v>42991</v>
      </c>
      <c r="L43" s="94">
        <v>42992</v>
      </c>
      <c r="M43" s="98">
        <v>1.5</v>
      </c>
      <c r="N43" s="95">
        <v>2</v>
      </c>
      <c r="O43" s="96"/>
      <c r="P43" s="96"/>
      <c r="Q43" s="96" t="s">
        <v>237</v>
      </c>
      <c r="R43" s="96" t="s">
        <v>237</v>
      </c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 t="s">
        <v>237</v>
      </c>
      <c r="AS43" s="97"/>
      <c r="AT43" s="96"/>
      <c r="AU43" s="96"/>
      <c r="AV43" s="96"/>
      <c r="AW43" s="96"/>
      <c r="AX43" s="96"/>
      <c r="AY43" s="96"/>
      <c r="AZ43" s="96"/>
      <c r="BA43" s="96"/>
      <c r="BB43" s="96"/>
      <c r="BC43" s="96"/>
      <c r="BD43" s="96"/>
      <c r="BE43" s="96" t="s">
        <v>237</v>
      </c>
      <c r="BF43" s="96"/>
      <c r="BG43" s="96" t="s">
        <v>237</v>
      </c>
      <c r="BH43" s="96" t="s">
        <v>237</v>
      </c>
      <c r="BI43" s="96"/>
      <c r="BJ43" s="96"/>
      <c r="BK43" s="96"/>
      <c r="BL43" s="96"/>
      <c r="BM43" s="96"/>
      <c r="BN43" s="96"/>
      <c r="BO43" s="96"/>
      <c r="BP43" s="96"/>
      <c r="BQ43" s="96"/>
      <c r="BR43" s="96"/>
      <c r="BS43" s="96"/>
      <c r="BT43" s="96"/>
      <c r="BU43" s="95" t="s">
        <v>237</v>
      </c>
      <c r="BV43" s="95"/>
      <c r="BW43" s="95"/>
      <c r="BX43" s="98"/>
      <c r="BY43" s="98"/>
      <c r="BZ43" s="98"/>
      <c r="CA43" s="98"/>
      <c r="CB43" s="98"/>
      <c r="CC43" s="98"/>
      <c r="CD43" s="98"/>
      <c r="CE43" s="98"/>
      <c r="CF43" s="98"/>
      <c r="CG43" s="98" t="s">
        <v>237</v>
      </c>
      <c r="CH43" s="98"/>
      <c r="CI43" s="98" t="s">
        <v>237</v>
      </c>
      <c r="CJ43" s="98" t="s">
        <v>237</v>
      </c>
      <c r="CK43" s="98" t="s">
        <v>237</v>
      </c>
      <c r="CL43" s="98"/>
      <c r="CM43" s="89" t="s">
        <v>721</v>
      </c>
      <c r="CN43" s="120" t="s">
        <v>722</v>
      </c>
      <c r="CO43" s="41" t="s">
        <v>293</v>
      </c>
      <c r="CP43" s="100" t="s">
        <v>731</v>
      </c>
      <c r="CQ43" s="100" t="s">
        <v>585</v>
      </c>
      <c r="CR43" s="100" t="s">
        <v>732</v>
      </c>
      <c r="CS43" s="100" t="s">
        <v>733</v>
      </c>
      <c r="CT43" s="100" t="s">
        <v>734</v>
      </c>
      <c r="CU43" s="98">
        <v>1</v>
      </c>
      <c r="CV43" s="75"/>
    </row>
    <row r="44" spans="1:100" ht="344.25">
      <c r="A44" s="89" t="s">
        <v>494</v>
      </c>
      <c r="B44" s="90" t="s">
        <v>23</v>
      </c>
      <c r="C44" s="43" t="s">
        <v>735</v>
      </c>
      <c r="D44" s="91" t="s">
        <v>115</v>
      </c>
      <c r="E44" s="44" t="s">
        <v>736</v>
      </c>
      <c r="F44" s="44" t="s">
        <v>737</v>
      </c>
      <c r="G44" s="44" t="s">
        <v>720</v>
      </c>
      <c r="H44" s="98"/>
      <c r="I44" s="44" t="s">
        <v>581</v>
      </c>
      <c r="J44" s="93">
        <f t="shared" si="0"/>
        <v>42989</v>
      </c>
      <c r="K44" s="94">
        <v>43003</v>
      </c>
      <c r="L44" s="94">
        <v>43003</v>
      </c>
      <c r="M44" s="98">
        <v>1</v>
      </c>
      <c r="N44" s="95">
        <v>3</v>
      </c>
      <c r="O44" s="96"/>
      <c r="P44" s="96"/>
      <c r="Q44" s="96" t="s">
        <v>237</v>
      </c>
      <c r="R44" s="96" t="s">
        <v>237</v>
      </c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7" t="s">
        <v>237</v>
      </c>
      <c r="AT44" s="96" t="s">
        <v>237</v>
      </c>
      <c r="AU44" s="96"/>
      <c r="AV44" s="96"/>
      <c r="AW44" s="96"/>
      <c r="AX44" s="96"/>
      <c r="AY44" s="96" t="s">
        <v>237</v>
      </c>
      <c r="AZ44" s="96"/>
      <c r="BA44" s="96"/>
      <c r="BB44" s="96"/>
      <c r="BC44" s="96"/>
      <c r="BD44" s="96" t="s">
        <v>237</v>
      </c>
      <c r="BE44" s="96" t="s">
        <v>237</v>
      </c>
      <c r="BF44" s="96" t="s">
        <v>237</v>
      </c>
      <c r="BG44" s="96" t="s">
        <v>237</v>
      </c>
      <c r="BH44" s="96" t="s">
        <v>237</v>
      </c>
      <c r="BI44" s="96"/>
      <c r="BJ44" s="96"/>
      <c r="BK44" s="96"/>
      <c r="BL44" s="96"/>
      <c r="BM44" s="96"/>
      <c r="BN44" s="96"/>
      <c r="BO44" s="96"/>
      <c r="BP44" s="96"/>
      <c r="BQ44" s="96"/>
      <c r="BR44" s="96"/>
      <c r="BS44" s="96"/>
      <c r="BT44" s="96"/>
      <c r="BU44" s="95" t="s">
        <v>237</v>
      </c>
      <c r="BV44" s="95"/>
      <c r="BW44" s="95"/>
      <c r="BX44" s="98"/>
      <c r="BY44" s="98"/>
      <c r="BZ44" s="98"/>
      <c r="CA44" s="98"/>
      <c r="CB44" s="98"/>
      <c r="CC44" s="98"/>
      <c r="CD44" s="98"/>
      <c r="CE44" s="98"/>
      <c r="CF44" s="98"/>
      <c r="CG44" s="98"/>
      <c r="CH44" s="98"/>
      <c r="CI44" s="98"/>
      <c r="CJ44" s="98"/>
      <c r="CK44" s="98" t="s">
        <v>237</v>
      </c>
      <c r="CL44" s="98"/>
      <c r="CM44" s="89" t="s">
        <v>721</v>
      </c>
      <c r="CN44" s="120" t="s">
        <v>722</v>
      </c>
      <c r="CO44" s="41" t="s">
        <v>292</v>
      </c>
      <c r="CP44" s="100" t="s">
        <v>738</v>
      </c>
      <c r="CQ44" s="100" t="s">
        <v>714</v>
      </c>
      <c r="CR44" s="100" t="s">
        <v>739</v>
      </c>
      <c r="CS44" s="100" t="s">
        <v>740</v>
      </c>
      <c r="CT44" s="100" t="s">
        <v>741</v>
      </c>
      <c r="CU44" s="98">
        <v>1</v>
      </c>
      <c r="CV44" s="75"/>
    </row>
    <row r="45" spans="1:100" ht="408">
      <c r="A45" s="89" t="s">
        <v>494</v>
      </c>
      <c r="B45" s="90" t="s">
        <v>24</v>
      </c>
      <c r="C45" s="43" t="s">
        <v>742</v>
      </c>
      <c r="D45" s="91" t="s">
        <v>116</v>
      </c>
      <c r="E45" s="44" t="s">
        <v>743</v>
      </c>
      <c r="F45" s="119" t="s">
        <v>744</v>
      </c>
      <c r="G45" s="44" t="s">
        <v>720</v>
      </c>
      <c r="H45" s="98"/>
      <c r="I45" s="44" t="s">
        <v>581</v>
      </c>
      <c r="J45" s="93">
        <f t="shared" si="0"/>
        <v>42983</v>
      </c>
      <c r="K45" s="94">
        <v>42997</v>
      </c>
      <c r="L45" s="94">
        <v>42997</v>
      </c>
      <c r="M45" s="98">
        <v>1</v>
      </c>
      <c r="N45" s="95">
        <v>3</v>
      </c>
      <c r="O45" s="96"/>
      <c r="P45" s="96"/>
      <c r="Q45" s="96" t="s">
        <v>237</v>
      </c>
      <c r="R45" s="96" t="s">
        <v>237</v>
      </c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96"/>
      <c r="AJ45" s="96"/>
      <c r="AK45" s="96"/>
      <c r="AL45" s="96"/>
      <c r="AM45" s="96" t="s">
        <v>237</v>
      </c>
      <c r="AN45" s="96"/>
      <c r="AO45" s="96"/>
      <c r="AP45" s="96"/>
      <c r="AQ45" s="96"/>
      <c r="AR45" s="96" t="s">
        <v>237</v>
      </c>
      <c r="AS45" s="97" t="s">
        <v>237</v>
      </c>
      <c r="AT45" s="96" t="s">
        <v>237</v>
      </c>
      <c r="AU45" s="96" t="s">
        <v>237</v>
      </c>
      <c r="AV45" s="96"/>
      <c r="AW45" s="96"/>
      <c r="AX45" s="96"/>
      <c r="AY45" s="96" t="s">
        <v>237</v>
      </c>
      <c r="AZ45" s="96"/>
      <c r="BA45" s="96"/>
      <c r="BB45" s="96"/>
      <c r="BC45" s="96"/>
      <c r="BD45" s="96" t="s">
        <v>237</v>
      </c>
      <c r="BE45" s="96" t="s">
        <v>237</v>
      </c>
      <c r="BF45" s="96" t="s">
        <v>237</v>
      </c>
      <c r="BG45" s="96" t="s">
        <v>237</v>
      </c>
      <c r="BH45" s="96" t="s">
        <v>237</v>
      </c>
      <c r="BI45" s="96"/>
      <c r="BJ45" s="96" t="s">
        <v>237</v>
      </c>
      <c r="BK45" s="96"/>
      <c r="BL45" s="96" t="s">
        <v>237</v>
      </c>
      <c r="BM45" s="96" t="s">
        <v>237</v>
      </c>
      <c r="BN45" s="96" t="s">
        <v>237</v>
      </c>
      <c r="BO45" s="96"/>
      <c r="BP45" s="96"/>
      <c r="BQ45" s="96"/>
      <c r="BR45" s="96"/>
      <c r="BS45" s="96"/>
      <c r="BT45" s="96"/>
      <c r="BU45" s="95" t="s">
        <v>237</v>
      </c>
      <c r="BV45" s="95"/>
      <c r="BW45" s="95"/>
      <c r="BX45" s="98"/>
      <c r="BY45" s="98"/>
      <c r="BZ45" s="98"/>
      <c r="CA45" s="98"/>
      <c r="CB45" s="98"/>
      <c r="CC45" s="98"/>
      <c r="CD45" s="98"/>
      <c r="CE45" s="98"/>
      <c r="CF45" s="98"/>
      <c r="CG45" s="98"/>
      <c r="CH45" s="98"/>
      <c r="CI45" s="98"/>
      <c r="CJ45" s="98"/>
      <c r="CK45" s="98" t="s">
        <v>237</v>
      </c>
      <c r="CL45" s="98" t="s">
        <v>237</v>
      </c>
      <c r="CM45" s="89" t="s">
        <v>721</v>
      </c>
      <c r="CN45" s="120" t="s">
        <v>722</v>
      </c>
      <c r="CO45" s="41" t="s">
        <v>294</v>
      </c>
      <c r="CP45" s="100" t="s">
        <v>745</v>
      </c>
      <c r="CQ45" s="100" t="s">
        <v>714</v>
      </c>
      <c r="CR45" s="100" t="s">
        <v>746</v>
      </c>
      <c r="CS45" s="100" t="s">
        <v>747</v>
      </c>
      <c r="CT45" s="100" t="s">
        <v>748</v>
      </c>
      <c r="CU45" s="98">
        <v>1</v>
      </c>
      <c r="CV45" s="75"/>
    </row>
    <row r="46" spans="1:100" ht="382.5">
      <c r="A46" s="89" t="s">
        <v>494</v>
      </c>
      <c r="B46" s="90" t="s">
        <v>25</v>
      </c>
      <c r="C46" s="43" t="s">
        <v>749</v>
      </c>
      <c r="D46" s="91" t="s">
        <v>117</v>
      </c>
      <c r="E46" s="44" t="s">
        <v>750</v>
      </c>
      <c r="F46" s="119" t="s">
        <v>751</v>
      </c>
      <c r="G46" s="44" t="s">
        <v>752</v>
      </c>
      <c r="H46" s="98" t="s">
        <v>237</v>
      </c>
      <c r="I46" s="130" t="s">
        <v>753</v>
      </c>
      <c r="J46" s="93">
        <f t="shared" si="0"/>
        <v>43041</v>
      </c>
      <c r="K46" s="94">
        <v>43055</v>
      </c>
      <c r="L46" s="94">
        <v>43056</v>
      </c>
      <c r="M46" s="98">
        <v>1.5</v>
      </c>
      <c r="N46" s="95">
        <v>3</v>
      </c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 t="s">
        <v>237</v>
      </c>
      <c r="AN46" s="96"/>
      <c r="AO46" s="96"/>
      <c r="AP46" s="96"/>
      <c r="AQ46" s="96"/>
      <c r="AR46" s="96" t="s">
        <v>237</v>
      </c>
      <c r="AS46" s="97" t="s">
        <v>237</v>
      </c>
      <c r="AT46" s="96"/>
      <c r="AU46" s="96" t="s">
        <v>237</v>
      </c>
      <c r="AV46" s="96"/>
      <c r="AW46" s="96"/>
      <c r="AX46" s="96"/>
      <c r="AY46" s="96"/>
      <c r="AZ46" s="96" t="s">
        <v>237</v>
      </c>
      <c r="BA46" s="96" t="s">
        <v>237</v>
      </c>
      <c r="BB46" s="96"/>
      <c r="BC46" s="96"/>
      <c r="BD46" s="96"/>
      <c r="BE46" s="96" t="s">
        <v>237</v>
      </c>
      <c r="BF46" s="96" t="s">
        <v>237</v>
      </c>
      <c r="BG46" s="96" t="s">
        <v>237</v>
      </c>
      <c r="BH46" s="96" t="s">
        <v>237</v>
      </c>
      <c r="BI46" s="96"/>
      <c r="BJ46" s="96" t="s">
        <v>237</v>
      </c>
      <c r="BK46" s="96"/>
      <c r="BL46" s="96" t="s">
        <v>237</v>
      </c>
      <c r="BM46" s="96" t="s">
        <v>237</v>
      </c>
      <c r="BN46" s="96"/>
      <c r="BO46" s="96"/>
      <c r="BP46" s="96"/>
      <c r="BQ46" s="96"/>
      <c r="BR46" s="96"/>
      <c r="BS46" s="96"/>
      <c r="BT46" s="96"/>
      <c r="BU46" s="95"/>
      <c r="BV46" s="95"/>
      <c r="BW46" s="95"/>
      <c r="BX46" s="98"/>
      <c r="BY46" s="98"/>
      <c r="BZ46" s="98"/>
      <c r="CA46" s="98"/>
      <c r="CB46" s="98"/>
      <c r="CC46" s="98"/>
      <c r="CD46" s="98"/>
      <c r="CE46" s="98"/>
      <c r="CF46" s="98"/>
      <c r="CG46" s="98"/>
      <c r="CH46" s="98"/>
      <c r="CI46" s="98" t="s">
        <v>237</v>
      </c>
      <c r="CJ46" s="98" t="s">
        <v>237</v>
      </c>
      <c r="CK46" s="98" t="s">
        <v>237</v>
      </c>
      <c r="CL46" s="98" t="s">
        <v>237</v>
      </c>
      <c r="CM46" s="89" t="s">
        <v>721</v>
      </c>
      <c r="CN46" s="120" t="s">
        <v>722</v>
      </c>
      <c r="CO46" s="41" t="s">
        <v>295</v>
      </c>
      <c r="CP46" s="100" t="s">
        <v>754</v>
      </c>
      <c r="CQ46" s="100" t="s">
        <v>585</v>
      </c>
      <c r="CR46" s="100" t="s">
        <v>755</v>
      </c>
      <c r="CS46" s="100" t="s">
        <v>756</v>
      </c>
      <c r="CT46" s="100" t="s">
        <v>757</v>
      </c>
      <c r="CU46" s="98">
        <v>3</v>
      </c>
      <c r="CV46" s="75"/>
    </row>
    <row r="47" spans="1:100" ht="242.25">
      <c r="A47" s="89" t="s">
        <v>494</v>
      </c>
      <c r="B47" s="90" t="s">
        <v>26</v>
      </c>
      <c r="C47" s="43" t="s">
        <v>758</v>
      </c>
      <c r="D47" s="91" t="s">
        <v>118</v>
      </c>
      <c r="E47" s="44" t="s">
        <v>759</v>
      </c>
      <c r="F47" s="119" t="s">
        <v>760</v>
      </c>
      <c r="G47" s="44" t="s">
        <v>761</v>
      </c>
      <c r="H47" s="98" t="s">
        <v>237</v>
      </c>
      <c r="I47" s="44" t="s">
        <v>581</v>
      </c>
      <c r="J47" s="93">
        <f t="shared" si="0"/>
        <v>42997</v>
      </c>
      <c r="K47" s="94">
        <v>43011</v>
      </c>
      <c r="L47" s="94">
        <v>43012</v>
      </c>
      <c r="M47" s="98">
        <v>1.5</v>
      </c>
      <c r="N47" s="95">
        <v>1</v>
      </c>
      <c r="O47" s="96"/>
      <c r="P47" s="96"/>
      <c r="Q47" s="96"/>
      <c r="R47" s="96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 t="s">
        <v>237</v>
      </c>
      <c r="AS47" s="97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 t="s">
        <v>237</v>
      </c>
      <c r="BF47" s="96"/>
      <c r="BG47" s="96" t="s">
        <v>237</v>
      </c>
      <c r="BH47" s="96" t="s">
        <v>237</v>
      </c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5"/>
      <c r="BV47" s="95"/>
      <c r="BW47" s="95"/>
      <c r="BX47" s="98"/>
      <c r="BY47" s="98"/>
      <c r="BZ47" s="98"/>
      <c r="CA47" s="98"/>
      <c r="CB47" s="98"/>
      <c r="CC47" s="98"/>
      <c r="CD47" s="98"/>
      <c r="CE47" s="98"/>
      <c r="CF47" s="98"/>
      <c r="CG47" s="98"/>
      <c r="CH47" s="98"/>
      <c r="CI47" s="98" t="s">
        <v>237</v>
      </c>
      <c r="CJ47" s="98" t="s">
        <v>237</v>
      </c>
      <c r="CK47" s="98" t="s">
        <v>237</v>
      </c>
      <c r="CL47" s="98"/>
      <c r="CM47" s="89" t="s">
        <v>721</v>
      </c>
      <c r="CN47" s="120" t="s">
        <v>722</v>
      </c>
      <c r="CO47" s="41" t="s">
        <v>296</v>
      </c>
      <c r="CP47" s="100" t="s">
        <v>762</v>
      </c>
      <c r="CQ47" s="100" t="s">
        <v>585</v>
      </c>
      <c r="CR47" s="100" t="s">
        <v>763</v>
      </c>
      <c r="CS47" s="100" t="s">
        <v>764</v>
      </c>
      <c r="CT47" s="100" t="s">
        <v>765</v>
      </c>
      <c r="CU47" s="98">
        <v>2</v>
      </c>
      <c r="CV47" s="75"/>
    </row>
    <row r="48" spans="1:100" ht="331.5">
      <c r="A48" s="89" t="s">
        <v>494</v>
      </c>
      <c r="B48" s="90" t="s">
        <v>27</v>
      </c>
      <c r="C48" s="43" t="s">
        <v>766</v>
      </c>
      <c r="D48" s="122" t="s">
        <v>119</v>
      </c>
      <c r="E48" s="119" t="s">
        <v>767</v>
      </c>
      <c r="F48" s="119" t="s">
        <v>768</v>
      </c>
      <c r="G48" s="44" t="s">
        <v>769</v>
      </c>
      <c r="H48" s="98" t="s">
        <v>237</v>
      </c>
      <c r="I48" s="44" t="s">
        <v>581</v>
      </c>
      <c r="J48" s="93">
        <f t="shared" si="0"/>
        <v>42997</v>
      </c>
      <c r="K48" s="94">
        <v>43011</v>
      </c>
      <c r="L48" s="94">
        <v>43012</v>
      </c>
      <c r="M48" s="98">
        <v>1.5</v>
      </c>
      <c r="N48" s="95">
        <v>3</v>
      </c>
      <c r="O48" s="96"/>
      <c r="P48" s="96"/>
      <c r="Q48" s="96"/>
      <c r="R48" s="96"/>
      <c r="S48" s="96"/>
      <c r="T48" s="96"/>
      <c r="U48" s="96"/>
      <c r="V48" s="96"/>
      <c r="W48" s="96"/>
      <c r="X48" s="96"/>
      <c r="Y48" s="96"/>
      <c r="Z48" s="96"/>
      <c r="AA48" s="96"/>
      <c r="AB48" s="96"/>
      <c r="AC48" s="96"/>
      <c r="AD48" s="96"/>
      <c r="AE48" s="96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7" t="s">
        <v>237</v>
      </c>
      <c r="AT48" s="96"/>
      <c r="AU48" s="96" t="s">
        <v>237</v>
      </c>
      <c r="AV48" s="96"/>
      <c r="AW48" s="96"/>
      <c r="AX48" s="96"/>
      <c r="AY48" s="96"/>
      <c r="AZ48" s="96"/>
      <c r="BA48" s="96"/>
      <c r="BB48" s="96"/>
      <c r="BC48" s="96"/>
      <c r="BD48" s="96"/>
      <c r="BE48" s="96"/>
      <c r="BF48" s="96" t="s">
        <v>237</v>
      </c>
      <c r="BG48" s="96" t="s">
        <v>237</v>
      </c>
      <c r="BH48" s="96" t="s">
        <v>237</v>
      </c>
      <c r="BI48" s="96"/>
      <c r="BJ48" s="96"/>
      <c r="BK48" s="96"/>
      <c r="BL48" s="96"/>
      <c r="BM48" s="96"/>
      <c r="BN48" s="96"/>
      <c r="BO48" s="96"/>
      <c r="BP48" s="96"/>
      <c r="BQ48" s="96"/>
      <c r="BR48" s="96"/>
      <c r="BS48" s="96"/>
      <c r="BT48" s="96"/>
      <c r="BU48" s="95" t="s">
        <v>237</v>
      </c>
      <c r="BV48" s="95"/>
      <c r="BW48" s="95"/>
      <c r="BX48" s="98"/>
      <c r="BY48" s="98"/>
      <c r="BZ48" s="98"/>
      <c r="CA48" s="98"/>
      <c r="CB48" s="98"/>
      <c r="CC48" s="98"/>
      <c r="CD48" s="98"/>
      <c r="CE48" s="98"/>
      <c r="CF48" s="98"/>
      <c r="CG48" s="98" t="s">
        <v>237</v>
      </c>
      <c r="CH48" s="98"/>
      <c r="CI48" s="98" t="s">
        <v>237</v>
      </c>
      <c r="CJ48" s="98" t="s">
        <v>237</v>
      </c>
      <c r="CK48" s="98" t="s">
        <v>237</v>
      </c>
      <c r="CL48" s="98"/>
      <c r="CM48" s="89" t="s">
        <v>582</v>
      </c>
      <c r="CN48" s="120" t="s">
        <v>583</v>
      </c>
      <c r="CO48" s="41" t="s">
        <v>297</v>
      </c>
      <c r="CP48" s="100" t="s">
        <v>770</v>
      </c>
      <c r="CQ48" s="100" t="s">
        <v>585</v>
      </c>
      <c r="CR48" s="100" t="s">
        <v>763</v>
      </c>
      <c r="CS48" s="100" t="s">
        <v>771</v>
      </c>
      <c r="CT48" s="44" t="s">
        <v>772</v>
      </c>
      <c r="CU48" s="98">
        <v>2</v>
      </c>
      <c r="CV48" s="75"/>
    </row>
    <row r="49" spans="1:100" ht="216.75">
      <c r="A49" s="89" t="s">
        <v>494</v>
      </c>
      <c r="B49" s="90" t="s">
        <v>28</v>
      </c>
      <c r="C49" s="43" t="s">
        <v>773</v>
      </c>
      <c r="D49" s="91" t="s">
        <v>120</v>
      </c>
      <c r="E49" s="44" t="s">
        <v>774</v>
      </c>
      <c r="F49" s="119"/>
      <c r="G49" s="44" t="s">
        <v>720</v>
      </c>
      <c r="H49" s="98"/>
      <c r="I49" s="130" t="s">
        <v>753</v>
      </c>
      <c r="J49" s="93">
        <f t="shared" si="0"/>
        <v>43018</v>
      </c>
      <c r="K49" s="94">
        <v>43032</v>
      </c>
      <c r="L49" s="94">
        <v>43032</v>
      </c>
      <c r="M49" s="98">
        <v>0.5</v>
      </c>
      <c r="N49" s="95">
        <v>2</v>
      </c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 t="s">
        <v>237</v>
      </c>
      <c r="AS49" s="97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5"/>
      <c r="BV49" s="95"/>
      <c r="BW49" s="95"/>
      <c r="BX49" s="98"/>
      <c r="BY49" s="98"/>
      <c r="BZ49" s="98"/>
      <c r="CA49" s="98"/>
      <c r="CB49" s="98"/>
      <c r="CC49" s="98"/>
      <c r="CD49" s="98"/>
      <c r="CE49" s="98"/>
      <c r="CF49" s="98"/>
      <c r="CG49" s="98"/>
      <c r="CH49" s="98"/>
      <c r="CI49" s="98"/>
      <c r="CJ49" s="98"/>
      <c r="CK49" s="98" t="s">
        <v>237</v>
      </c>
      <c r="CL49" s="98"/>
      <c r="CM49" s="89" t="s">
        <v>775</v>
      </c>
      <c r="CN49" s="120" t="s">
        <v>776</v>
      </c>
      <c r="CO49" s="42" t="s">
        <v>298</v>
      </c>
      <c r="CP49" s="95" t="s">
        <v>777</v>
      </c>
      <c r="CQ49" s="100" t="s">
        <v>714</v>
      </c>
      <c r="CR49" s="100" t="s">
        <v>778</v>
      </c>
      <c r="CS49" s="100" t="s">
        <v>779</v>
      </c>
      <c r="CT49" s="100" t="s">
        <v>780</v>
      </c>
      <c r="CU49" s="98">
        <v>2</v>
      </c>
      <c r="CV49" s="75"/>
    </row>
    <row r="50" spans="1:100" ht="216.75">
      <c r="A50" s="89" t="s">
        <v>494</v>
      </c>
      <c r="B50" s="90" t="s">
        <v>29</v>
      </c>
      <c r="C50" s="43" t="s">
        <v>773</v>
      </c>
      <c r="D50" s="122" t="s">
        <v>121</v>
      </c>
      <c r="E50" s="119" t="s">
        <v>781</v>
      </c>
      <c r="F50" s="119" t="s">
        <v>782</v>
      </c>
      <c r="G50" s="44" t="s">
        <v>720</v>
      </c>
      <c r="H50" s="98"/>
      <c r="I50" s="130" t="s">
        <v>753</v>
      </c>
      <c r="J50" s="93">
        <f t="shared" si="0"/>
        <v>42982</v>
      </c>
      <c r="K50" s="117">
        <v>42996</v>
      </c>
      <c r="L50" s="117">
        <v>42996</v>
      </c>
      <c r="M50" s="98">
        <v>0.5</v>
      </c>
      <c r="N50" s="95">
        <v>3</v>
      </c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 t="s">
        <v>237</v>
      </c>
      <c r="AS50" s="97"/>
      <c r="AT50" s="96"/>
      <c r="AU50" s="96"/>
      <c r="AV50" s="96"/>
      <c r="AW50" s="96"/>
      <c r="AX50" s="96"/>
      <c r="AY50" s="96"/>
      <c r="AZ50" s="96"/>
      <c r="BA50" s="96"/>
      <c r="BB50" s="96"/>
      <c r="BC50" s="96"/>
      <c r="BD50" s="96"/>
      <c r="BE50" s="96" t="s">
        <v>237</v>
      </c>
      <c r="BF50" s="96"/>
      <c r="BG50" s="96" t="s">
        <v>237</v>
      </c>
      <c r="BH50" s="96" t="s">
        <v>237</v>
      </c>
      <c r="BI50" s="96"/>
      <c r="BJ50" s="96"/>
      <c r="BK50" s="96"/>
      <c r="BL50" s="96"/>
      <c r="BM50" s="96"/>
      <c r="BN50" s="96"/>
      <c r="BO50" s="96"/>
      <c r="BP50" s="96"/>
      <c r="BQ50" s="96"/>
      <c r="BR50" s="96"/>
      <c r="BS50" s="96"/>
      <c r="BT50" s="96"/>
      <c r="BU50" s="95"/>
      <c r="BV50" s="95"/>
      <c r="BW50" s="95"/>
      <c r="BX50" s="98"/>
      <c r="BY50" s="98"/>
      <c r="BZ50" s="98"/>
      <c r="CA50" s="98"/>
      <c r="CB50" s="98"/>
      <c r="CC50" s="98"/>
      <c r="CD50" s="98"/>
      <c r="CE50" s="98"/>
      <c r="CF50" s="98"/>
      <c r="CG50" s="98"/>
      <c r="CH50" s="98"/>
      <c r="CI50" s="98"/>
      <c r="CJ50" s="98"/>
      <c r="CK50" s="98" t="s">
        <v>237</v>
      </c>
      <c r="CL50" s="98" t="s">
        <v>237</v>
      </c>
      <c r="CM50" s="89" t="s">
        <v>582</v>
      </c>
      <c r="CN50" s="120" t="s">
        <v>583</v>
      </c>
      <c r="CO50" s="41" t="s">
        <v>299</v>
      </c>
      <c r="CP50" s="95"/>
      <c r="CQ50" s="100" t="s">
        <v>714</v>
      </c>
      <c r="CR50" s="100" t="s">
        <v>778</v>
      </c>
      <c r="CS50" s="100" t="s">
        <v>783</v>
      </c>
      <c r="CT50" s="44" t="s">
        <v>784</v>
      </c>
      <c r="CU50" s="98">
        <v>1</v>
      </c>
      <c r="CV50" s="75"/>
    </row>
    <row r="51" spans="1:100" ht="267.75">
      <c r="A51" s="89" t="s">
        <v>494</v>
      </c>
      <c r="B51" s="90" t="s">
        <v>30</v>
      </c>
      <c r="C51" s="43" t="s">
        <v>773</v>
      </c>
      <c r="D51" s="122" t="s">
        <v>122</v>
      </c>
      <c r="E51" s="119" t="s">
        <v>785</v>
      </c>
      <c r="F51" s="119" t="s">
        <v>786</v>
      </c>
      <c r="G51" s="44" t="s">
        <v>787</v>
      </c>
      <c r="H51" s="98" t="s">
        <v>237</v>
      </c>
      <c r="I51" s="130" t="s">
        <v>581</v>
      </c>
      <c r="J51" s="93">
        <f t="shared" si="0"/>
        <v>42990</v>
      </c>
      <c r="K51" s="117">
        <v>43004</v>
      </c>
      <c r="L51" s="117">
        <v>43004</v>
      </c>
      <c r="M51" s="98">
        <v>0.5</v>
      </c>
      <c r="N51" s="95">
        <v>2</v>
      </c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 t="s">
        <v>237</v>
      </c>
      <c r="AS51" s="97"/>
      <c r="AT51" s="96" t="s">
        <v>237</v>
      </c>
      <c r="AU51" s="96" t="s">
        <v>237</v>
      </c>
      <c r="AV51" s="96"/>
      <c r="AW51" s="96"/>
      <c r="AX51" s="96"/>
      <c r="AY51" s="96"/>
      <c r="AZ51" s="96"/>
      <c r="BA51" s="96"/>
      <c r="BB51" s="96"/>
      <c r="BC51" s="96"/>
      <c r="BD51" s="96"/>
      <c r="BE51" s="96" t="s">
        <v>237</v>
      </c>
      <c r="BF51" s="96" t="s">
        <v>237</v>
      </c>
      <c r="BG51" s="96" t="s">
        <v>237</v>
      </c>
      <c r="BH51" s="96" t="s">
        <v>237</v>
      </c>
      <c r="BI51" s="96"/>
      <c r="BJ51" s="96"/>
      <c r="BK51" s="96"/>
      <c r="BL51" s="96"/>
      <c r="BM51" s="96"/>
      <c r="BN51" s="96"/>
      <c r="BO51" s="96"/>
      <c r="BP51" s="96"/>
      <c r="BQ51" s="96"/>
      <c r="BR51" s="96"/>
      <c r="BS51" s="96"/>
      <c r="BT51" s="96"/>
      <c r="BU51" s="95"/>
      <c r="BV51" s="95"/>
      <c r="BW51" s="95"/>
      <c r="BX51" s="98"/>
      <c r="BY51" s="98"/>
      <c r="BZ51" s="98"/>
      <c r="CA51" s="98"/>
      <c r="CB51" s="98"/>
      <c r="CC51" s="98"/>
      <c r="CD51" s="98"/>
      <c r="CE51" s="98"/>
      <c r="CF51" s="98"/>
      <c r="CG51" s="98"/>
      <c r="CH51" s="98"/>
      <c r="CI51" s="98"/>
      <c r="CJ51" s="98"/>
      <c r="CK51" s="98" t="s">
        <v>237</v>
      </c>
      <c r="CL51" s="98"/>
      <c r="CM51" s="89" t="s">
        <v>582</v>
      </c>
      <c r="CN51" s="120" t="s">
        <v>583</v>
      </c>
      <c r="CO51" s="41" t="s">
        <v>300</v>
      </c>
      <c r="CP51" s="95"/>
      <c r="CQ51" s="100" t="s">
        <v>714</v>
      </c>
      <c r="CR51" s="100" t="s">
        <v>778</v>
      </c>
      <c r="CS51" s="100" t="s">
        <v>788</v>
      </c>
      <c r="CT51" s="44" t="s">
        <v>789</v>
      </c>
      <c r="CU51" s="98">
        <v>1</v>
      </c>
      <c r="CV51" s="75"/>
    </row>
    <row r="52" spans="1:100" ht="409.5">
      <c r="A52" s="89" t="s">
        <v>494</v>
      </c>
      <c r="B52" s="90" t="s">
        <v>31</v>
      </c>
      <c r="C52" s="43" t="s">
        <v>790</v>
      </c>
      <c r="D52" s="122" t="s">
        <v>123</v>
      </c>
      <c r="E52" s="119" t="s">
        <v>791</v>
      </c>
      <c r="F52" s="119" t="s">
        <v>792</v>
      </c>
      <c r="G52" s="44" t="s">
        <v>787</v>
      </c>
      <c r="H52" s="98" t="s">
        <v>237</v>
      </c>
      <c r="I52" s="130" t="s">
        <v>581</v>
      </c>
      <c r="J52" s="93">
        <f t="shared" si="0"/>
        <v>42986</v>
      </c>
      <c r="K52" s="117">
        <v>43000</v>
      </c>
      <c r="L52" s="117">
        <v>43000</v>
      </c>
      <c r="M52" s="98">
        <v>1</v>
      </c>
      <c r="N52" s="95">
        <v>3</v>
      </c>
      <c r="O52" s="96"/>
      <c r="P52" s="96"/>
      <c r="Q52" s="96" t="s">
        <v>237</v>
      </c>
      <c r="R52" s="96" t="s">
        <v>237</v>
      </c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96"/>
      <c r="AJ52" s="96"/>
      <c r="AK52" s="96"/>
      <c r="AL52" s="96"/>
      <c r="AM52" s="96" t="s">
        <v>237</v>
      </c>
      <c r="AN52" s="96"/>
      <c r="AO52" s="96"/>
      <c r="AP52" s="96"/>
      <c r="AQ52" s="96"/>
      <c r="AR52" s="96" t="s">
        <v>237</v>
      </c>
      <c r="AS52" s="97" t="s">
        <v>237</v>
      </c>
      <c r="AT52" s="96"/>
      <c r="AU52" s="96" t="s">
        <v>237</v>
      </c>
      <c r="AV52" s="96" t="s">
        <v>237</v>
      </c>
      <c r="AW52" s="96"/>
      <c r="AX52" s="96" t="s">
        <v>237</v>
      </c>
      <c r="AY52" s="96"/>
      <c r="AZ52" s="96" t="s">
        <v>237</v>
      </c>
      <c r="BA52" s="96" t="s">
        <v>237</v>
      </c>
      <c r="BB52" s="96"/>
      <c r="BC52" s="96"/>
      <c r="BD52" s="96" t="s">
        <v>237</v>
      </c>
      <c r="BE52" s="96" t="s">
        <v>237</v>
      </c>
      <c r="BF52" s="96"/>
      <c r="BG52" s="96" t="s">
        <v>237</v>
      </c>
      <c r="BH52" s="96" t="s">
        <v>237</v>
      </c>
      <c r="BI52" s="96"/>
      <c r="BJ52" s="96" t="s">
        <v>237</v>
      </c>
      <c r="BK52" s="96"/>
      <c r="BL52" s="96"/>
      <c r="BM52" s="96"/>
      <c r="BN52" s="96"/>
      <c r="BO52" s="96"/>
      <c r="BP52" s="96"/>
      <c r="BQ52" s="96"/>
      <c r="BR52" s="96"/>
      <c r="BS52" s="96"/>
      <c r="BT52" s="96"/>
      <c r="BU52" s="95" t="s">
        <v>237</v>
      </c>
      <c r="BV52" s="95"/>
      <c r="BW52" s="95"/>
      <c r="BX52" s="98"/>
      <c r="BY52" s="98"/>
      <c r="BZ52" s="98"/>
      <c r="CA52" s="98"/>
      <c r="CB52" s="98"/>
      <c r="CC52" s="98"/>
      <c r="CD52" s="98"/>
      <c r="CE52" s="98"/>
      <c r="CF52" s="98"/>
      <c r="CG52" s="98" t="s">
        <v>237</v>
      </c>
      <c r="CH52" s="98" t="s">
        <v>237</v>
      </c>
      <c r="CI52" s="98" t="s">
        <v>237</v>
      </c>
      <c r="CJ52" s="98" t="s">
        <v>237</v>
      </c>
      <c r="CK52" s="98" t="s">
        <v>237</v>
      </c>
      <c r="CL52" s="98"/>
      <c r="CM52" s="89" t="s">
        <v>582</v>
      </c>
      <c r="CN52" s="120" t="s">
        <v>583</v>
      </c>
      <c r="CO52" s="41" t="s">
        <v>301</v>
      </c>
      <c r="CP52" s="95"/>
      <c r="CQ52" s="100" t="s">
        <v>585</v>
      </c>
      <c r="CR52" s="100" t="s">
        <v>793</v>
      </c>
      <c r="CS52" s="100" t="s">
        <v>794</v>
      </c>
      <c r="CT52" s="44" t="s">
        <v>795</v>
      </c>
      <c r="CU52" s="98">
        <v>1</v>
      </c>
      <c r="CV52" s="75"/>
    </row>
    <row r="53" spans="1:100" ht="216.75">
      <c r="A53" s="89" t="s">
        <v>494</v>
      </c>
      <c r="B53" s="90" t="s">
        <v>32</v>
      </c>
      <c r="C53" s="43" t="s">
        <v>796</v>
      </c>
      <c r="D53" s="122" t="s">
        <v>124</v>
      </c>
      <c r="E53" s="119" t="s">
        <v>797</v>
      </c>
      <c r="F53" s="119" t="s">
        <v>798</v>
      </c>
      <c r="G53" s="119" t="s">
        <v>799</v>
      </c>
      <c r="H53" s="98" t="s">
        <v>237</v>
      </c>
      <c r="I53" s="44" t="s">
        <v>581</v>
      </c>
      <c r="J53" s="93">
        <f t="shared" si="0"/>
        <v>42992</v>
      </c>
      <c r="K53" s="117">
        <v>43006</v>
      </c>
      <c r="L53" s="117">
        <v>43006</v>
      </c>
      <c r="M53" s="98">
        <v>0.5</v>
      </c>
      <c r="N53" s="95">
        <v>3</v>
      </c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 t="s">
        <v>237</v>
      </c>
      <c r="AN53" s="96"/>
      <c r="AO53" s="96"/>
      <c r="AP53" s="96"/>
      <c r="AQ53" s="96"/>
      <c r="AR53" s="96" t="s">
        <v>237</v>
      </c>
      <c r="AS53" s="97" t="s">
        <v>237</v>
      </c>
      <c r="AT53" s="96"/>
      <c r="AU53" s="96" t="s">
        <v>237</v>
      </c>
      <c r="AV53" s="96"/>
      <c r="AW53" s="96"/>
      <c r="AX53" s="96"/>
      <c r="AY53" s="96" t="s">
        <v>237</v>
      </c>
      <c r="AZ53" s="96"/>
      <c r="BA53" s="96"/>
      <c r="BB53" s="96"/>
      <c r="BC53" s="96"/>
      <c r="BD53" s="96" t="s">
        <v>237</v>
      </c>
      <c r="BE53" s="96" t="s">
        <v>237</v>
      </c>
      <c r="BF53" s="96" t="s">
        <v>237</v>
      </c>
      <c r="BG53" s="96"/>
      <c r="BH53" s="96"/>
      <c r="BI53" s="96"/>
      <c r="BJ53" s="96" t="s">
        <v>237</v>
      </c>
      <c r="BK53" s="96"/>
      <c r="BL53" s="96"/>
      <c r="BM53" s="96"/>
      <c r="BN53" s="96"/>
      <c r="BO53" s="96"/>
      <c r="BP53" s="96"/>
      <c r="BQ53" s="96"/>
      <c r="BR53" s="96"/>
      <c r="BS53" s="96"/>
      <c r="BT53" s="96"/>
      <c r="BU53" s="95"/>
      <c r="BV53" s="95"/>
      <c r="BW53" s="95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 t="s">
        <v>237</v>
      </c>
      <c r="CL53" s="98" t="s">
        <v>237</v>
      </c>
      <c r="CM53" s="89" t="s">
        <v>775</v>
      </c>
      <c r="CN53" s="120" t="s">
        <v>776</v>
      </c>
      <c r="CO53" s="41" t="s">
        <v>302</v>
      </c>
      <c r="CP53" s="95"/>
      <c r="CQ53" s="100" t="s">
        <v>714</v>
      </c>
      <c r="CR53" s="100" t="s">
        <v>800</v>
      </c>
      <c r="CS53" s="100" t="s">
        <v>801</v>
      </c>
      <c r="CT53" s="100" t="s">
        <v>802</v>
      </c>
      <c r="CU53" s="98">
        <v>1</v>
      </c>
      <c r="CV53" s="75"/>
    </row>
    <row r="54" spans="1:100" ht="228" customHeight="1">
      <c r="A54" s="89" t="s">
        <v>494</v>
      </c>
      <c r="B54" s="90" t="s">
        <v>33</v>
      </c>
      <c r="C54" s="43" t="s">
        <v>803</v>
      </c>
      <c r="D54" s="100" t="s">
        <v>93</v>
      </c>
      <c r="E54" s="44" t="s">
        <v>804</v>
      </c>
      <c r="F54" s="44" t="s">
        <v>805</v>
      </c>
      <c r="G54" s="44" t="s">
        <v>498</v>
      </c>
      <c r="H54" s="92"/>
      <c r="I54" s="44" t="s">
        <v>547</v>
      </c>
      <c r="J54" s="93"/>
      <c r="K54" s="94">
        <v>43018</v>
      </c>
      <c r="L54" s="94">
        <v>43019</v>
      </c>
      <c r="M54" s="92">
        <v>1.5</v>
      </c>
      <c r="N54" s="95"/>
      <c r="O54" s="96"/>
      <c r="P54" s="96" t="s">
        <v>237</v>
      </c>
      <c r="Q54" s="96"/>
      <c r="R54" s="96" t="s">
        <v>237</v>
      </c>
      <c r="S54" s="96"/>
      <c r="T54" s="96"/>
      <c r="U54" s="96"/>
      <c r="V54" s="96"/>
      <c r="W54" s="96"/>
      <c r="X54" s="96" t="s">
        <v>237</v>
      </c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 t="s">
        <v>237</v>
      </c>
      <c r="AN54" s="96"/>
      <c r="AO54" s="96"/>
      <c r="AP54" s="96"/>
      <c r="AQ54" s="96"/>
      <c r="AR54" s="96" t="s">
        <v>237</v>
      </c>
      <c r="AS54" s="97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 t="s">
        <v>237</v>
      </c>
      <c r="BE54" s="96" t="s">
        <v>237</v>
      </c>
      <c r="BF54" s="96"/>
      <c r="BG54" s="96" t="s">
        <v>237</v>
      </c>
      <c r="BH54" s="96" t="s">
        <v>237</v>
      </c>
      <c r="BI54" s="96"/>
      <c r="BJ54" s="96" t="s">
        <v>237</v>
      </c>
      <c r="BK54" s="96"/>
      <c r="BL54" s="96"/>
      <c r="BM54" s="96"/>
      <c r="BN54" s="96"/>
      <c r="BO54" s="96"/>
      <c r="BP54" s="96"/>
      <c r="BQ54" s="96"/>
      <c r="BR54" s="96"/>
      <c r="BS54" s="96"/>
      <c r="BT54" s="96"/>
      <c r="BU54" s="95"/>
      <c r="BV54" s="95"/>
      <c r="BW54" s="95"/>
      <c r="BX54" s="98"/>
      <c r="BY54" s="98"/>
      <c r="BZ54" s="98"/>
      <c r="CA54" s="98"/>
      <c r="CB54" s="98"/>
      <c r="CC54" s="98"/>
      <c r="CD54" s="98" t="s">
        <v>237</v>
      </c>
      <c r="CE54" s="98"/>
      <c r="CF54" s="98"/>
      <c r="CG54" s="98"/>
      <c r="CH54" s="98"/>
      <c r="CI54" s="98"/>
      <c r="CJ54" s="98"/>
      <c r="CK54" s="98"/>
      <c r="CL54" s="98"/>
      <c r="CM54" s="89" t="s">
        <v>500</v>
      </c>
      <c r="CN54" s="120" t="s">
        <v>620</v>
      </c>
      <c r="CO54" s="41" t="s">
        <v>303</v>
      </c>
      <c r="CP54" s="95"/>
      <c r="CQ54" s="100"/>
      <c r="CR54" s="95"/>
      <c r="CS54" s="100" t="s">
        <v>806</v>
      </c>
      <c r="CT54" s="44" t="s">
        <v>807</v>
      </c>
      <c r="CU54" s="98">
        <v>2</v>
      </c>
      <c r="CV54" s="75"/>
    </row>
    <row r="55" spans="1:100" ht="293.25">
      <c r="A55" s="89" t="s">
        <v>494</v>
      </c>
      <c r="B55" s="90" t="s">
        <v>34</v>
      </c>
      <c r="C55" s="43" t="s">
        <v>808</v>
      </c>
      <c r="D55" s="118" t="s">
        <v>126</v>
      </c>
      <c r="E55" s="119" t="s">
        <v>809</v>
      </c>
      <c r="F55" s="119" t="s">
        <v>810</v>
      </c>
      <c r="G55" s="119" t="s">
        <v>580</v>
      </c>
      <c r="H55" s="98"/>
      <c r="I55" s="44" t="s">
        <v>581</v>
      </c>
      <c r="J55" s="93">
        <f t="shared" si="0"/>
        <v>43004</v>
      </c>
      <c r="K55" s="94">
        <v>43018</v>
      </c>
      <c r="L55" s="94">
        <v>43018</v>
      </c>
      <c r="M55" s="98">
        <v>1</v>
      </c>
      <c r="N55" s="95">
        <v>1</v>
      </c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 t="s">
        <v>237</v>
      </c>
      <c r="AS55" s="97" t="s">
        <v>237</v>
      </c>
      <c r="AT55" s="96" t="s">
        <v>237</v>
      </c>
      <c r="AU55" s="96"/>
      <c r="AV55" s="96"/>
      <c r="AW55" s="96"/>
      <c r="AX55" s="96"/>
      <c r="AY55" s="96"/>
      <c r="AZ55" s="96" t="s">
        <v>237</v>
      </c>
      <c r="BA55" s="96" t="s">
        <v>237</v>
      </c>
      <c r="BB55" s="96"/>
      <c r="BC55" s="96"/>
      <c r="BD55" s="96"/>
      <c r="BE55" s="96" t="s">
        <v>237</v>
      </c>
      <c r="BF55" s="96" t="s">
        <v>237</v>
      </c>
      <c r="BG55" s="96" t="s">
        <v>237</v>
      </c>
      <c r="BH55" s="96" t="s">
        <v>237</v>
      </c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5"/>
      <c r="BV55" s="95"/>
      <c r="BW55" s="95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 t="s">
        <v>237</v>
      </c>
      <c r="CL55" s="98"/>
      <c r="CM55" s="89" t="s">
        <v>721</v>
      </c>
      <c r="CN55" s="120" t="s">
        <v>722</v>
      </c>
      <c r="CO55" s="41" t="s">
        <v>304</v>
      </c>
      <c r="CP55" s="95" t="s">
        <v>811</v>
      </c>
      <c r="CQ55" s="100" t="s">
        <v>585</v>
      </c>
      <c r="CR55" s="100" t="s">
        <v>586</v>
      </c>
      <c r="CS55" s="100" t="s">
        <v>812</v>
      </c>
      <c r="CT55" s="100" t="s">
        <v>813</v>
      </c>
      <c r="CU55" s="98">
        <v>2</v>
      </c>
      <c r="CV55" s="75"/>
    </row>
    <row r="56" spans="1:100" ht="409.5">
      <c r="A56" s="89" t="s">
        <v>494</v>
      </c>
      <c r="B56" s="90" t="s">
        <v>35</v>
      </c>
      <c r="C56" s="43" t="s">
        <v>814</v>
      </c>
      <c r="D56" s="118" t="s">
        <v>127</v>
      </c>
      <c r="E56" s="119" t="s">
        <v>815</v>
      </c>
      <c r="F56" s="119" t="s">
        <v>816</v>
      </c>
      <c r="G56" s="119" t="s">
        <v>580</v>
      </c>
      <c r="H56" s="98"/>
      <c r="I56" s="44" t="s">
        <v>581</v>
      </c>
      <c r="J56" s="93">
        <f t="shared" si="0"/>
        <v>43010</v>
      </c>
      <c r="K56" s="94">
        <v>43024</v>
      </c>
      <c r="L56" s="94">
        <v>43025</v>
      </c>
      <c r="M56" s="98">
        <v>1.5</v>
      </c>
      <c r="N56" s="95">
        <v>3</v>
      </c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 t="s">
        <v>237</v>
      </c>
      <c r="AQ56" s="96" t="s">
        <v>237</v>
      </c>
      <c r="AR56" s="96"/>
      <c r="AS56" s="97"/>
      <c r="AT56" s="96"/>
      <c r="AU56" s="96"/>
      <c r="AV56" s="96"/>
      <c r="AW56" s="96"/>
      <c r="AX56" s="96" t="s">
        <v>237</v>
      </c>
      <c r="AY56" s="96"/>
      <c r="AZ56" s="96"/>
      <c r="BA56" s="96"/>
      <c r="BB56" s="96"/>
      <c r="BC56" s="96"/>
      <c r="BD56" s="96"/>
      <c r="BE56" s="96" t="s">
        <v>237</v>
      </c>
      <c r="BF56" s="96"/>
      <c r="BG56" s="96" t="s">
        <v>237</v>
      </c>
      <c r="BH56" s="96" t="s">
        <v>237</v>
      </c>
      <c r="BI56" s="96"/>
      <c r="BJ56" s="96"/>
      <c r="BK56" s="96"/>
      <c r="BL56" s="96"/>
      <c r="BM56" s="96"/>
      <c r="BN56" s="96"/>
      <c r="BO56" s="96"/>
      <c r="BP56" s="96"/>
      <c r="BQ56" s="96"/>
      <c r="BR56" s="96"/>
      <c r="BS56" s="96"/>
      <c r="BT56" s="96"/>
      <c r="BU56" s="95" t="s">
        <v>237</v>
      </c>
      <c r="BV56" s="95"/>
      <c r="BW56" s="95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 t="s">
        <v>237</v>
      </c>
      <c r="CL56" s="98"/>
      <c r="CM56" s="89" t="s">
        <v>582</v>
      </c>
      <c r="CN56" s="120" t="s">
        <v>583</v>
      </c>
      <c r="CO56" s="41" t="s">
        <v>303</v>
      </c>
      <c r="CP56" s="131" t="s">
        <v>817</v>
      </c>
      <c r="CQ56" s="100" t="s">
        <v>818</v>
      </c>
      <c r="CR56" s="100" t="s">
        <v>586</v>
      </c>
      <c r="CS56" s="100" t="s">
        <v>819</v>
      </c>
      <c r="CT56" s="44" t="s">
        <v>820</v>
      </c>
      <c r="CU56" s="98">
        <v>2</v>
      </c>
      <c r="CV56" s="75"/>
    </row>
    <row r="57" spans="1:100" ht="369.75">
      <c r="A57" s="89" t="s">
        <v>494</v>
      </c>
      <c r="B57" s="90" t="s">
        <v>36</v>
      </c>
      <c r="C57" s="43" t="s">
        <v>821</v>
      </c>
      <c r="D57" s="132" t="s">
        <v>128</v>
      </c>
      <c r="E57" s="119" t="s">
        <v>822</v>
      </c>
      <c r="F57" s="119" t="s">
        <v>823</v>
      </c>
      <c r="G57" s="119" t="s">
        <v>580</v>
      </c>
      <c r="H57" s="98"/>
      <c r="I57" s="130" t="s">
        <v>753</v>
      </c>
      <c r="J57" s="93">
        <f t="shared" si="0"/>
        <v>43010</v>
      </c>
      <c r="K57" s="94">
        <v>43024</v>
      </c>
      <c r="L57" s="94">
        <v>43025</v>
      </c>
      <c r="M57" s="98">
        <v>1.5</v>
      </c>
      <c r="N57" s="95">
        <v>1</v>
      </c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96"/>
      <c r="AJ57" s="96"/>
      <c r="AK57" s="96"/>
      <c r="AL57" s="96"/>
      <c r="AM57" s="96" t="s">
        <v>237</v>
      </c>
      <c r="AN57" s="96"/>
      <c r="AO57" s="96"/>
      <c r="AP57" s="96" t="s">
        <v>237</v>
      </c>
      <c r="AQ57" s="96" t="s">
        <v>237</v>
      </c>
      <c r="AR57" s="96"/>
      <c r="AS57" s="97"/>
      <c r="AT57" s="96"/>
      <c r="AU57" s="96"/>
      <c r="AV57" s="96"/>
      <c r="AW57" s="96"/>
      <c r="AX57" s="96" t="s">
        <v>237</v>
      </c>
      <c r="AY57" s="96"/>
      <c r="AZ57" s="96" t="s">
        <v>237</v>
      </c>
      <c r="BA57" s="96" t="s">
        <v>237</v>
      </c>
      <c r="BB57" s="96" t="s">
        <v>237</v>
      </c>
      <c r="BC57" s="96"/>
      <c r="BD57" s="96"/>
      <c r="BE57" s="96" t="s">
        <v>237</v>
      </c>
      <c r="BF57" s="96"/>
      <c r="BG57" s="96" t="s">
        <v>237</v>
      </c>
      <c r="BH57" s="96" t="s">
        <v>237</v>
      </c>
      <c r="BI57" s="96"/>
      <c r="BJ57" s="96" t="s">
        <v>237</v>
      </c>
      <c r="BK57" s="96"/>
      <c r="BL57" s="96"/>
      <c r="BM57" s="96"/>
      <c r="BN57" s="96"/>
      <c r="BO57" s="96"/>
      <c r="BP57" s="96"/>
      <c r="BQ57" s="96"/>
      <c r="BR57" s="96"/>
      <c r="BS57" s="96"/>
      <c r="BT57" s="96"/>
      <c r="BU57" s="95" t="s">
        <v>237</v>
      </c>
      <c r="BV57" s="95"/>
      <c r="BW57" s="95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 t="s">
        <v>237</v>
      </c>
      <c r="CI57" s="98"/>
      <c r="CJ57" s="98"/>
      <c r="CK57" s="98"/>
      <c r="CL57" s="98" t="s">
        <v>237</v>
      </c>
      <c r="CM57" s="89" t="s">
        <v>721</v>
      </c>
      <c r="CN57" s="120" t="s">
        <v>722</v>
      </c>
      <c r="CO57" s="41" t="s">
        <v>305</v>
      </c>
      <c r="CP57" s="95"/>
      <c r="CQ57" s="100" t="s">
        <v>824</v>
      </c>
      <c r="CR57" s="100" t="s">
        <v>825</v>
      </c>
      <c r="CS57" s="100" t="s">
        <v>826</v>
      </c>
      <c r="CT57" s="100" t="s">
        <v>827</v>
      </c>
      <c r="CU57" s="98">
        <v>2</v>
      </c>
      <c r="CV57" s="75"/>
    </row>
    <row r="58" spans="1:100" ht="293.25">
      <c r="A58" s="89" t="s">
        <v>494</v>
      </c>
      <c r="B58" s="90" t="s">
        <v>37</v>
      </c>
      <c r="C58" s="43" t="s">
        <v>808</v>
      </c>
      <c r="D58" s="118" t="s">
        <v>129</v>
      </c>
      <c r="E58" s="119" t="s">
        <v>828</v>
      </c>
      <c r="F58" s="119" t="s">
        <v>829</v>
      </c>
      <c r="G58" s="119" t="s">
        <v>830</v>
      </c>
      <c r="H58" s="98" t="s">
        <v>237</v>
      </c>
      <c r="I58" s="44" t="s">
        <v>581</v>
      </c>
      <c r="J58" s="93">
        <f t="shared" si="0"/>
        <v>43007</v>
      </c>
      <c r="K58" s="94">
        <v>43021</v>
      </c>
      <c r="L58" s="94">
        <v>43021</v>
      </c>
      <c r="M58" s="98">
        <v>1</v>
      </c>
      <c r="N58" s="95">
        <v>3</v>
      </c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 t="s">
        <v>237</v>
      </c>
      <c r="AS58" s="97" t="s">
        <v>237</v>
      </c>
      <c r="AT58" s="96"/>
      <c r="AU58" s="96" t="s">
        <v>237</v>
      </c>
      <c r="AV58" s="96"/>
      <c r="AW58" s="96"/>
      <c r="AX58" s="96"/>
      <c r="AY58" s="96"/>
      <c r="AZ58" s="96" t="s">
        <v>237</v>
      </c>
      <c r="BA58" s="96" t="s">
        <v>237</v>
      </c>
      <c r="BB58" s="96"/>
      <c r="BC58" s="96"/>
      <c r="BD58" s="96"/>
      <c r="BE58" s="96" t="s">
        <v>237</v>
      </c>
      <c r="BF58" s="96" t="s">
        <v>237</v>
      </c>
      <c r="BG58" s="96" t="s">
        <v>237</v>
      </c>
      <c r="BH58" s="96" t="s">
        <v>237</v>
      </c>
      <c r="BI58" s="96"/>
      <c r="BJ58" s="96"/>
      <c r="BK58" s="96"/>
      <c r="BL58" s="96"/>
      <c r="BM58" s="96"/>
      <c r="BN58" s="96"/>
      <c r="BO58" s="96"/>
      <c r="BP58" s="96"/>
      <c r="BQ58" s="96"/>
      <c r="BR58" s="96"/>
      <c r="BS58" s="96"/>
      <c r="BT58" s="96"/>
      <c r="BU58" s="95"/>
      <c r="BV58" s="95"/>
      <c r="BW58" s="95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 t="s">
        <v>237</v>
      </c>
      <c r="CL58" s="98"/>
      <c r="CM58" s="89" t="s">
        <v>775</v>
      </c>
      <c r="CN58" s="120" t="s">
        <v>776</v>
      </c>
      <c r="CO58" s="41" t="s">
        <v>306</v>
      </c>
      <c r="CP58" s="95"/>
      <c r="CQ58" s="100" t="s">
        <v>818</v>
      </c>
      <c r="CR58" s="100" t="s">
        <v>586</v>
      </c>
      <c r="CS58" s="100" t="s">
        <v>831</v>
      </c>
      <c r="CT58" s="100" t="s">
        <v>832</v>
      </c>
      <c r="CU58" s="98">
        <v>2</v>
      </c>
      <c r="CV58" s="75"/>
    </row>
    <row r="59" spans="1:100" ht="331.5">
      <c r="A59" s="89" t="s">
        <v>494</v>
      </c>
      <c r="B59" s="90" t="s">
        <v>38</v>
      </c>
      <c r="C59" s="43" t="s">
        <v>833</v>
      </c>
      <c r="D59" s="118" t="s">
        <v>130</v>
      </c>
      <c r="E59" s="119" t="s">
        <v>834</v>
      </c>
      <c r="F59" s="119" t="s">
        <v>835</v>
      </c>
      <c r="G59" s="119" t="s">
        <v>787</v>
      </c>
      <c r="H59" s="98" t="s">
        <v>237</v>
      </c>
      <c r="I59" s="44" t="s">
        <v>581</v>
      </c>
      <c r="J59" s="93">
        <f t="shared" si="0"/>
        <v>43014</v>
      </c>
      <c r="K59" s="94">
        <v>43028</v>
      </c>
      <c r="L59" s="94">
        <v>43028</v>
      </c>
      <c r="M59" s="98">
        <v>1</v>
      </c>
      <c r="N59" s="95">
        <v>1</v>
      </c>
      <c r="O59" s="96"/>
      <c r="P59" s="96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96"/>
      <c r="AD59" s="96"/>
      <c r="AE59" s="96"/>
      <c r="AF59" s="96"/>
      <c r="AG59" s="96"/>
      <c r="AH59" s="96"/>
      <c r="AI59" s="96"/>
      <c r="AJ59" s="96"/>
      <c r="AK59" s="96"/>
      <c r="AL59" s="96"/>
      <c r="AM59" s="96" t="s">
        <v>237</v>
      </c>
      <c r="AN59" s="96"/>
      <c r="AO59" s="96"/>
      <c r="AP59" s="96"/>
      <c r="AQ59" s="96"/>
      <c r="AR59" s="96" t="s">
        <v>237</v>
      </c>
      <c r="AS59" s="97" t="s">
        <v>237</v>
      </c>
      <c r="AT59" s="96"/>
      <c r="AU59" s="96" t="s">
        <v>237</v>
      </c>
      <c r="AV59" s="96"/>
      <c r="AW59" s="96"/>
      <c r="AX59" s="96"/>
      <c r="AY59" s="96"/>
      <c r="AZ59" s="96" t="s">
        <v>237</v>
      </c>
      <c r="BA59" s="96"/>
      <c r="BB59" s="96"/>
      <c r="BC59" s="96"/>
      <c r="BD59" s="96"/>
      <c r="BE59" s="96" t="s">
        <v>237</v>
      </c>
      <c r="BF59" s="96" t="s">
        <v>237</v>
      </c>
      <c r="BG59" s="96" t="s">
        <v>237</v>
      </c>
      <c r="BH59" s="96" t="s">
        <v>237</v>
      </c>
      <c r="BI59" s="96"/>
      <c r="BJ59" s="96" t="s">
        <v>237</v>
      </c>
      <c r="BK59" s="96"/>
      <c r="BL59" s="96"/>
      <c r="BM59" s="96"/>
      <c r="BN59" s="96"/>
      <c r="BO59" s="96"/>
      <c r="BP59" s="96"/>
      <c r="BQ59" s="96"/>
      <c r="BR59" s="96"/>
      <c r="BS59" s="96"/>
      <c r="BT59" s="96"/>
      <c r="BU59" s="95" t="s">
        <v>237</v>
      </c>
      <c r="BV59" s="95"/>
      <c r="BW59" s="95"/>
      <c r="BX59" s="98"/>
      <c r="BY59" s="98"/>
      <c r="BZ59" s="98"/>
      <c r="CA59" s="98"/>
      <c r="CB59" s="98"/>
      <c r="CC59" s="98"/>
      <c r="CD59" s="98"/>
      <c r="CE59" s="98"/>
      <c r="CF59" s="98"/>
      <c r="CG59" s="98"/>
      <c r="CH59" s="98"/>
      <c r="CI59" s="98"/>
      <c r="CJ59" s="98"/>
      <c r="CK59" s="98" t="s">
        <v>237</v>
      </c>
      <c r="CL59" s="98"/>
      <c r="CM59" s="89" t="s">
        <v>582</v>
      </c>
      <c r="CN59" s="120" t="s">
        <v>583</v>
      </c>
      <c r="CO59" s="41" t="s">
        <v>307</v>
      </c>
      <c r="CP59" s="131" t="s">
        <v>836</v>
      </c>
      <c r="CQ59" s="100" t="s">
        <v>818</v>
      </c>
      <c r="CR59" s="100" t="s">
        <v>837</v>
      </c>
      <c r="CS59" s="100" t="s">
        <v>838</v>
      </c>
      <c r="CT59" s="44" t="s">
        <v>839</v>
      </c>
      <c r="CU59" s="98">
        <v>2</v>
      </c>
      <c r="CV59" s="75"/>
    </row>
    <row r="60" spans="1:100" ht="293.25">
      <c r="A60" s="89" t="s">
        <v>494</v>
      </c>
      <c r="B60" s="90" t="s">
        <v>39</v>
      </c>
      <c r="C60" s="43" t="s">
        <v>840</v>
      </c>
      <c r="D60" s="118" t="s">
        <v>131</v>
      </c>
      <c r="E60" s="119" t="s">
        <v>841</v>
      </c>
      <c r="F60" s="119" t="s">
        <v>842</v>
      </c>
      <c r="G60" s="119" t="s">
        <v>843</v>
      </c>
      <c r="H60" s="98"/>
      <c r="I60" s="44" t="s">
        <v>581</v>
      </c>
      <c r="J60" s="93">
        <f t="shared" si="0"/>
        <v>43014</v>
      </c>
      <c r="K60" s="94">
        <v>43028</v>
      </c>
      <c r="L60" s="94">
        <v>43028</v>
      </c>
      <c r="M60" s="98">
        <v>1</v>
      </c>
      <c r="N60" s="95">
        <v>3</v>
      </c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 t="s">
        <v>237</v>
      </c>
      <c r="AS60" s="97" t="s">
        <v>237</v>
      </c>
      <c r="AT60" s="96"/>
      <c r="AU60" s="96" t="s">
        <v>237</v>
      </c>
      <c r="AV60" s="96"/>
      <c r="AW60" s="96"/>
      <c r="AX60" s="96"/>
      <c r="AY60" s="96" t="s">
        <v>237</v>
      </c>
      <c r="AZ60" s="96"/>
      <c r="BA60" s="96"/>
      <c r="BB60" s="96"/>
      <c r="BC60" s="96"/>
      <c r="BD60" s="96"/>
      <c r="BE60" s="96" t="s">
        <v>237</v>
      </c>
      <c r="BF60" s="96" t="s">
        <v>237</v>
      </c>
      <c r="BG60" s="96" t="s">
        <v>237</v>
      </c>
      <c r="BH60" s="96" t="s">
        <v>237</v>
      </c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5" t="s">
        <v>237</v>
      </c>
      <c r="BV60" s="95"/>
      <c r="BW60" s="95"/>
      <c r="BX60" s="98"/>
      <c r="BY60" s="98"/>
      <c r="BZ60" s="98"/>
      <c r="CA60" s="98"/>
      <c r="CB60" s="98"/>
      <c r="CC60" s="98"/>
      <c r="CD60" s="98"/>
      <c r="CE60" s="98"/>
      <c r="CF60" s="98"/>
      <c r="CG60" s="98"/>
      <c r="CH60" s="98"/>
      <c r="CI60" s="98"/>
      <c r="CJ60" s="98"/>
      <c r="CK60" s="98" t="s">
        <v>237</v>
      </c>
      <c r="CL60" s="98"/>
      <c r="CM60" s="89" t="s">
        <v>721</v>
      </c>
      <c r="CN60" s="120" t="s">
        <v>722</v>
      </c>
      <c r="CO60" s="41" t="s">
        <v>308</v>
      </c>
      <c r="CP60" s="95"/>
      <c r="CQ60" s="100" t="s">
        <v>818</v>
      </c>
      <c r="CR60" s="100" t="s">
        <v>837</v>
      </c>
      <c r="CS60" s="100" t="s">
        <v>844</v>
      </c>
      <c r="CT60" s="100" t="s">
        <v>845</v>
      </c>
      <c r="CU60" s="98">
        <v>2</v>
      </c>
      <c r="CV60" s="75"/>
    </row>
    <row r="61" spans="1:100" ht="229.5">
      <c r="A61" s="89" t="s">
        <v>494</v>
      </c>
      <c r="B61" s="90" t="s">
        <v>46</v>
      </c>
      <c r="C61" s="43" t="s">
        <v>846</v>
      </c>
      <c r="D61" s="118" t="s">
        <v>132</v>
      </c>
      <c r="E61" s="127" t="s">
        <v>847</v>
      </c>
      <c r="F61" s="119" t="s">
        <v>591</v>
      </c>
      <c r="G61" s="119" t="s">
        <v>843</v>
      </c>
      <c r="H61" s="98"/>
      <c r="I61" s="44" t="s">
        <v>581</v>
      </c>
      <c r="J61" s="93">
        <f t="shared" si="0"/>
        <v>43020</v>
      </c>
      <c r="K61" s="94">
        <v>43034</v>
      </c>
      <c r="L61" s="94">
        <v>43034</v>
      </c>
      <c r="M61" s="98">
        <v>1</v>
      </c>
      <c r="N61" s="95">
        <v>1</v>
      </c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7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5"/>
      <c r="BV61" s="95"/>
      <c r="BW61" s="95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 t="s">
        <v>237</v>
      </c>
      <c r="CL61" s="98"/>
      <c r="CM61" s="89" t="s">
        <v>775</v>
      </c>
      <c r="CN61" s="120" t="s">
        <v>776</v>
      </c>
      <c r="CO61" s="43" t="s">
        <v>309</v>
      </c>
      <c r="CP61" s="95"/>
      <c r="CQ61" s="100" t="s">
        <v>818</v>
      </c>
      <c r="CR61" s="100" t="s">
        <v>586</v>
      </c>
      <c r="CS61" s="100" t="s">
        <v>848</v>
      </c>
      <c r="CT61" s="100" t="s">
        <v>849</v>
      </c>
      <c r="CU61" s="98">
        <v>2</v>
      </c>
      <c r="CV61" s="75"/>
    </row>
    <row r="62" spans="1:100" ht="229.5">
      <c r="A62" s="89" t="s">
        <v>494</v>
      </c>
      <c r="B62" s="90" t="s">
        <v>47</v>
      </c>
      <c r="C62" s="43" t="s">
        <v>850</v>
      </c>
      <c r="D62" s="118" t="s">
        <v>133</v>
      </c>
      <c r="E62" s="119" t="s">
        <v>851</v>
      </c>
      <c r="F62" s="119" t="s">
        <v>852</v>
      </c>
      <c r="G62" s="119" t="s">
        <v>843</v>
      </c>
      <c r="H62" s="98"/>
      <c r="I62" s="44" t="s">
        <v>581</v>
      </c>
      <c r="J62" s="93">
        <f t="shared" si="0"/>
        <v>43020</v>
      </c>
      <c r="K62" s="94">
        <v>43034</v>
      </c>
      <c r="L62" s="94">
        <v>43034</v>
      </c>
      <c r="M62" s="98">
        <v>1</v>
      </c>
      <c r="N62" s="95">
        <v>3</v>
      </c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 t="s">
        <v>237</v>
      </c>
      <c r="AQ62" s="96" t="s">
        <v>237</v>
      </c>
      <c r="AR62" s="96"/>
      <c r="AS62" s="97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 t="s">
        <v>237</v>
      </c>
      <c r="BF62" s="96"/>
      <c r="BG62" s="96" t="s">
        <v>237</v>
      </c>
      <c r="BH62" s="96" t="s">
        <v>237</v>
      </c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5"/>
      <c r="BV62" s="95"/>
      <c r="BW62" s="95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 t="s">
        <v>237</v>
      </c>
      <c r="CL62" s="98"/>
      <c r="CM62" s="89" t="s">
        <v>582</v>
      </c>
      <c r="CN62" s="120" t="s">
        <v>583</v>
      </c>
      <c r="CO62" s="41" t="s">
        <v>310</v>
      </c>
      <c r="CP62" s="95"/>
      <c r="CQ62" s="100" t="s">
        <v>818</v>
      </c>
      <c r="CR62" s="100" t="s">
        <v>586</v>
      </c>
      <c r="CS62" s="100" t="s">
        <v>853</v>
      </c>
      <c r="CT62" s="44" t="s">
        <v>854</v>
      </c>
      <c r="CU62" s="98">
        <v>2</v>
      </c>
      <c r="CV62" s="75"/>
    </row>
    <row r="63" spans="1:100" ht="318.75">
      <c r="A63" s="89" t="s">
        <v>494</v>
      </c>
      <c r="B63" s="90" t="s">
        <v>48</v>
      </c>
      <c r="C63" s="43" t="s">
        <v>855</v>
      </c>
      <c r="D63" s="118" t="s">
        <v>134</v>
      </c>
      <c r="E63" s="119" t="s">
        <v>856</v>
      </c>
      <c r="F63" s="119" t="s">
        <v>857</v>
      </c>
      <c r="G63" s="119" t="s">
        <v>720</v>
      </c>
      <c r="H63" s="98"/>
      <c r="I63" s="44" t="s">
        <v>581</v>
      </c>
      <c r="J63" s="93">
        <f t="shared" si="0"/>
        <v>43021</v>
      </c>
      <c r="K63" s="94">
        <v>43035</v>
      </c>
      <c r="L63" s="94">
        <v>43035</v>
      </c>
      <c r="M63" s="98">
        <v>1</v>
      </c>
      <c r="N63" s="95">
        <v>3</v>
      </c>
      <c r="O63" s="96" t="s">
        <v>237</v>
      </c>
      <c r="P63" s="96" t="s">
        <v>237</v>
      </c>
      <c r="Q63" s="96" t="s">
        <v>237</v>
      </c>
      <c r="R63" s="96" t="s">
        <v>237</v>
      </c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 t="s">
        <v>237</v>
      </c>
      <c r="AN63" s="96"/>
      <c r="AO63" s="96"/>
      <c r="AP63" s="96" t="s">
        <v>237</v>
      </c>
      <c r="AQ63" s="96" t="s">
        <v>237</v>
      </c>
      <c r="AR63" s="96"/>
      <c r="AS63" s="97"/>
      <c r="AT63" s="96"/>
      <c r="AU63" s="96"/>
      <c r="AV63" s="96"/>
      <c r="AW63" s="96"/>
      <c r="AX63" s="96"/>
      <c r="AY63" s="96"/>
      <c r="AZ63" s="96" t="s">
        <v>237</v>
      </c>
      <c r="BA63" s="96" t="s">
        <v>237</v>
      </c>
      <c r="BB63" s="96"/>
      <c r="BC63" s="96"/>
      <c r="BD63" s="96"/>
      <c r="BE63" s="96" t="s">
        <v>237</v>
      </c>
      <c r="BF63" s="96"/>
      <c r="BG63" s="96" t="s">
        <v>237</v>
      </c>
      <c r="BH63" s="96" t="s">
        <v>237</v>
      </c>
      <c r="BI63" s="96"/>
      <c r="BJ63" s="96" t="s">
        <v>237</v>
      </c>
      <c r="BK63" s="96"/>
      <c r="BL63" s="96"/>
      <c r="BM63" s="96"/>
      <c r="BN63" s="96" t="s">
        <v>237</v>
      </c>
      <c r="BO63" s="96" t="s">
        <v>237</v>
      </c>
      <c r="BP63" s="96"/>
      <c r="BQ63" s="96"/>
      <c r="BR63" s="96"/>
      <c r="BS63" s="96"/>
      <c r="BT63" s="96"/>
      <c r="BU63" s="95" t="s">
        <v>237</v>
      </c>
      <c r="BV63" s="95"/>
      <c r="BW63" s="95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 t="s">
        <v>237</v>
      </c>
      <c r="CL63" s="98"/>
      <c r="CM63" s="89" t="s">
        <v>582</v>
      </c>
      <c r="CN63" s="120" t="s">
        <v>583</v>
      </c>
      <c r="CO63" s="41" t="s">
        <v>311</v>
      </c>
      <c r="CP63" s="95"/>
      <c r="CQ63" s="100" t="s">
        <v>858</v>
      </c>
      <c r="CR63" s="100" t="s">
        <v>859</v>
      </c>
      <c r="CS63" s="100" t="s">
        <v>860</v>
      </c>
      <c r="CT63" s="44" t="s">
        <v>861</v>
      </c>
      <c r="CU63" s="98">
        <v>2</v>
      </c>
      <c r="CV63" s="75"/>
    </row>
    <row r="64" spans="1:100" ht="409.5">
      <c r="A64" s="89" t="s">
        <v>494</v>
      </c>
      <c r="B64" s="90" t="s">
        <v>40</v>
      </c>
      <c r="C64" s="43" t="s">
        <v>846</v>
      </c>
      <c r="D64" s="118" t="s">
        <v>135</v>
      </c>
      <c r="E64" s="119" t="s">
        <v>862</v>
      </c>
      <c r="F64" s="119" t="s">
        <v>863</v>
      </c>
      <c r="G64" s="119" t="s">
        <v>864</v>
      </c>
      <c r="H64" s="98"/>
      <c r="I64" s="44" t="s">
        <v>581</v>
      </c>
      <c r="J64" s="93">
        <f t="shared" si="0"/>
        <v>43034</v>
      </c>
      <c r="K64" s="94">
        <v>43048</v>
      </c>
      <c r="L64" s="94">
        <v>43048</v>
      </c>
      <c r="M64" s="98">
        <v>1</v>
      </c>
      <c r="N64" s="95">
        <v>3</v>
      </c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 t="s">
        <v>237</v>
      </c>
      <c r="AN64" s="96"/>
      <c r="AO64" s="96"/>
      <c r="AP64" s="96" t="s">
        <v>237</v>
      </c>
      <c r="AQ64" s="96" t="s">
        <v>237</v>
      </c>
      <c r="AR64" s="96"/>
      <c r="AS64" s="97"/>
      <c r="AT64" s="96"/>
      <c r="AU64" s="96"/>
      <c r="AV64" s="96"/>
      <c r="AW64" s="96"/>
      <c r="AX64" s="96" t="s">
        <v>237</v>
      </c>
      <c r="AY64" s="96"/>
      <c r="AZ64" s="96"/>
      <c r="BA64" s="96"/>
      <c r="BB64" s="96"/>
      <c r="BC64" s="96"/>
      <c r="BD64" s="96"/>
      <c r="BE64" s="96" t="s">
        <v>237</v>
      </c>
      <c r="BF64" s="96"/>
      <c r="BG64" s="96" t="s">
        <v>237</v>
      </c>
      <c r="BH64" s="96" t="s">
        <v>237</v>
      </c>
      <c r="BI64" s="96"/>
      <c r="BJ64" s="96" t="s">
        <v>237</v>
      </c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5" t="s">
        <v>237</v>
      </c>
      <c r="BV64" s="95"/>
      <c r="BW64" s="95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 t="s">
        <v>237</v>
      </c>
      <c r="CI64" s="98"/>
      <c r="CJ64" s="98"/>
      <c r="CK64" s="98" t="s">
        <v>237</v>
      </c>
      <c r="CL64" s="98"/>
      <c r="CM64" s="89" t="s">
        <v>582</v>
      </c>
      <c r="CN64" s="120" t="s">
        <v>583</v>
      </c>
      <c r="CO64" s="41" t="s">
        <v>312</v>
      </c>
      <c r="CP64" s="100" t="s">
        <v>865</v>
      </c>
      <c r="CQ64" s="100" t="s">
        <v>818</v>
      </c>
      <c r="CR64" s="100" t="s">
        <v>825</v>
      </c>
      <c r="CS64" s="100" t="s">
        <v>866</v>
      </c>
      <c r="CT64" s="44" t="s">
        <v>867</v>
      </c>
      <c r="CU64" s="98">
        <v>3</v>
      </c>
      <c r="CV64" s="75"/>
    </row>
    <row r="65" spans="1:100" ht="409.5">
      <c r="A65" s="89" t="s">
        <v>494</v>
      </c>
      <c r="B65" s="90" t="s">
        <v>42</v>
      </c>
      <c r="C65" s="43" t="s">
        <v>868</v>
      </c>
      <c r="D65" s="133" t="s">
        <v>136</v>
      </c>
      <c r="E65" s="44" t="s">
        <v>869</v>
      </c>
      <c r="F65" s="119" t="s">
        <v>870</v>
      </c>
      <c r="G65" s="119" t="s">
        <v>871</v>
      </c>
      <c r="H65" s="98" t="s">
        <v>237</v>
      </c>
      <c r="I65" s="130" t="s">
        <v>753</v>
      </c>
      <c r="J65" s="93">
        <f t="shared" si="0"/>
        <v>43024</v>
      </c>
      <c r="K65" s="134">
        <v>43038</v>
      </c>
      <c r="L65" s="134">
        <v>43039</v>
      </c>
      <c r="M65" s="98">
        <v>2</v>
      </c>
      <c r="N65" s="95">
        <v>3</v>
      </c>
      <c r="O65" s="96" t="s">
        <v>237</v>
      </c>
      <c r="P65" s="96" t="s">
        <v>237</v>
      </c>
      <c r="Q65" s="96" t="s">
        <v>237</v>
      </c>
      <c r="R65" s="96" t="s">
        <v>237</v>
      </c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 t="s">
        <v>237</v>
      </c>
      <c r="AN65" s="96"/>
      <c r="AO65" s="96"/>
      <c r="AP65" s="96"/>
      <c r="AQ65" s="96"/>
      <c r="AR65" s="96" t="s">
        <v>237</v>
      </c>
      <c r="AS65" s="97" t="s">
        <v>237</v>
      </c>
      <c r="AT65" s="96"/>
      <c r="AU65" s="96" t="s">
        <v>237</v>
      </c>
      <c r="AV65" s="96"/>
      <c r="AW65" s="96"/>
      <c r="AX65" s="96" t="s">
        <v>237</v>
      </c>
      <c r="AY65" s="96"/>
      <c r="AZ65" s="96" t="s">
        <v>237</v>
      </c>
      <c r="BA65" s="96" t="s">
        <v>237</v>
      </c>
      <c r="BB65" s="96"/>
      <c r="BC65" s="96"/>
      <c r="BD65" s="96"/>
      <c r="BE65" s="96" t="s">
        <v>237</v>
      </c>
      <c r="BF65" s="96" t="s">
        <v>237</v>
      </c>
      <c r="BG65" s="96"/>
      <c r="BH65" s="96"/>
      <c r="BI65" s="96"/>
      <c r="BJ65" s="96" t="s">
        <v>237</v>
      </c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5" t="s">
        <v>237</v>
      </c>
      <c r="BV65" s="95"/>
      <c r="BW65" s="95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 t="s">
        <v>237</v>
      </c>
      <c r="CI65" s="98"/>
      <c r="CJ65" s="98"/>
      <c r="CK65" s="98" t="s">
        <v>237</v>
      </c>
      <c r="CL65" s="98" t="s">
        <v>237</v>
      </c>
      <c r="CM65" s="89" t="s">
        <v>582</v>
      </c>
      <c r="CN65" s="120" t="s">
        <v>583</v>
      </c>
      <c r="CO65" s="41" t="s">
        <v>313</v>
      </c>
      <c r="CP65" s="95"/>
      <c r="CQ65" s="100" t="s">
        <v>872</v>
      </c>
      <c r="CR65" s="100" t="s">
        <v>873</v>
      </c>
      <c r="CS65" s="100" t="s">
        <v>853</v>
      </c>
      <c r="CT65" s="44" t="s">
        <v>874</v>
      </c>
      <c r="CU65" s="98">
        <v>2</v>
      </c>
      <c r="CV65" s="75"/>
    </row>
    <row r="66" spans="1:100" ht="409.5">
      <c r="A66" s="89" t="s">
        <v>494</v>
      </c>
      <c r="B66" s="90" t="s">
        <v>43</v>
      </c>
      <c r="C66" s="43" t="s">
        <v>875</v>
      </c>
      <c r="D66" s="133" t="s">
        <v>137</v>
      </c>
      <c r="E66" s="44" t="s">
        <v>876</v>
      </c>
      <c r="F66" s="119" t="s">
        <v>877</v>
      </c>
      <c r="G66" s="119" t="s">
        <v>871</v>
      </c>
      <c r="H66" s="98" t="s">
        <v>237</v>
      </c>
      <c r="I66" s="130" t="s">
        <v>753</v>
      </c>
      <c r="J66" s="93">
        <f t="shared" si="0"/>
        <v>43027</v>
      </c>
      <c r="K66" s="134">
        <v>43041</v>
      </c>
      <c r="L66" s="134">
        <v>43042</v>
      </c>
      <c r="M66" s="98">
        <v>2</v>
      </c>
      <c r="N66" s="95">
        <v>3</v>
      </c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 t="s">
        <v>237</v>
      </c>
      <c r="AN66" s="96" t="s">
        <v>237</v>
      </c>
      <c r="AO66" s="96"/>
      <c r="AP66" s="96"/>
      <c r="AQ66" s="96" t="s">
        <v>237</v>
      </c>
      <c r="AR66" s="96"/>
      <c r="AS66" s="97" t="s">
        <v>237</v>
      </c>
      <c r="AT66" s="96"/>
      <c r="AU66" s="96" t="s">
        <v>237</v>
      </c>
      <c r="AV66" s="96"/>
      <c r="AW66" s="96"/>
      <c r="AX66" s="96"/>
      <c r="AY66" s="96"/>
      <c r="AZ66" s="96"/>
      <c r="BA66" s="96"/>
      <c r="BB66" s="96"/>
      <c r="BC66" s="96"/>
      <c r="BD66" s="96"/>
      <c r="BE66" s="96" t="s">
        <v>237</v>
      </c>
      <c r="BF66" s="96" t="s">
        <v>237</v>
      </c>
      <c r="BG66" s="96"/>
      <c r="BH66" s="96"/>
      <c r="BI66" s="96"/>
      <c r="BJ66" s="96" t="s">
        <v>237</v>
      </c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5"/>
      <c r="BV66" s="95"/>
      <c r="BW66" s="95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 t="s">
        <v>237</v>
      </c>
      <c r="CI66" s="98"/>
      <c r="CJ66" s="98"/>
      <c r="CK66" s="135"/>
      <c r="CL66" s="98" t="s">
        <v>237</v>
      </c>
      <c r="CM66" s="89" t="s">
        <v>582</v>
      </c>
      <c r="CN66" s="120" t="s">
        <v>583</v>
      </c>
      <c r="CO66" s="41" t="s">
        <v>314</v>
      </c>
      <c r="CP66" s="95"/>
      <c r="CQ66" s="100" t="s">
        <v>872</v>
      </c>
      <c r="CR66" s="100" t="s">
        <v>878</v>
      </c>
      <c r="CS66" s="100" t="s">
        <v>806</v>
      </c>
      <c r="CT66" s="44" t="s">
        <v>879</v>
      </c>
      <c r="CU66" s="98">
        <v>3</v>
      </c>
      <c r="CV66" s="75"/>
    </row>
    <row r="67" spans="1:100" ht="409.5">
      <c r="A67" s="89" t="s">
        <v>494</v>
      </c>
      <c r="B67" s="90" t="s">
        <v>44</v>
      </c>
      <c r="C67" s="43" t="s">
        <v>868</v>
      </c>
      <c r="D67" s="133" t="s">
        <v>138</v>
      </c>
      <c r="E67" s="119" t="s">
        <v>880</v>
      </c>
      <c r="F67" s="119" t="s">
        <v>881</v>
      </c>
      <c r="G67" s="119" t="s">
        <v>871</v>
      </c>
      <c r="H67" s="98" t="s">
        <v>237</v>
      </c>
      <c r="I67" s="130" t="s">
        <v>753</v>
      </c>
      <c r="J67" s="93">
        <f t="shared" ref="J67:J83" si="1">K67-14</f>
        <v>43031</v>
      </c>
      <c r="K67" s="134">
        <v>43045</v>
      </c>
      <c r="L67" s="134">
        <v>43046</v>
      </c>
      <c r="M67" s="98">
        <v>2</v>
      </c>
      <c r="N67" s="95">
        <v>3</v>
      </c>
      <c r="O67" s="96" t="s">
        <v>237</v>
      </c>
      <c r="P67" s="96" t="s">
        <v>237</v>
      </c>
      <c r="Q67" s="96" t="s">
        <v>237</v>
      </c>
      <c r="R67" s="96" t="s">
        <v>237</v>
      </c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 t="s">
        <v>237</v>
      </c>
      <c r="AQ67" s="96" t="s">
        <v>237</v>
      </c>
      <c r="AR67" s="96"/>
      <c r="AS67" s="97" t="s">
        <v>237</v>
      </c>
      <c r="AT67" s="96"/>
      <c r="AU67" s="96" t="s">
        <v>237</v>
      </c>
      <c r="AV67" s="96"/>
      <c r="AW67" s="96"/>
      <c r="AX67" s="96" t="s">
        <v>237</v>
      </c>
      <c r="AY67" s="96"/>
      <c r="AZ67" s="96" t="s">
        <v>237</v>
      </c>
      <c r="BA67" s="96" t="s">
        <v>237</v>
      </c>
      <c r="BB67" s="96"/>
      <c r="BC67" s="96"/>
      <c r="BD67" s="96"/>
      <c r="BE67" s="96" t="s">
        <v>237</v>
      </c>
      <c r="BF67" s="96" t="s">
        <v>237</v>
      </c>
      <c r="BG67" s="96" t="s">
        <v>237</v>
      </c>
      <c r="BH67" s="96" t="s">
        <v>237</v>
      </c>
      <c r="BI67" s="96"/>
      <c r="BJ67" s="96" t="s">
        <v>237</v>
      </c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5" t="s">
        <v>237</v>
      </c>
      <c r="BV67" s="95"/>
      <c r="BW67" s="95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 t="s">
        <v>237</v>
      </c>
      <c r="CI67" s="98"/>
      <c r="CJ67" s="98"/>
      <c r="CK67" s="98" t="s">
        <v>237</v>
      </c>
      <c r="CL67" s="98" t="s">
        <v>237</v>
      </c>
      <c r="CM67" s="89" t="s">
        <v>582</v>
      </c>
      <c r="CN67" s="120" t="s">
        <v>583</v>
      </c>
      <c r="CO67" s="41" t="s">
        <v>315</v>
      </c>
      <c r="CP67" s="95"/>
      <c r="CQ67" s="100" t="s">
        <v>882</v>
      </c>
      <c r="CR67" s="100" t="s">
        <v>878</v>
      </c>
      <c r="CS67" s="100" t="s">
        <v>883</v>
      </c>
      <c r="CT67" s="44" t="s">
        <v>884</v>
      </c>
      <c r="CU67" s="98">
        <v>3</v>
      </c>
      <c r="CV67" s="75"/>
    </row>
    <row r="68" spans="1:100" ht="409.5">
      <c r="A68" s="89" t="s">
        <v>494</v>
      </c>
      <c r="B68" s="90" t="s">
        <v>45</v>
      </c>
      <c r="C68" s="43" t="s">
        <v>885</v>
      </c>
      <c r="D68" s="133" t="s">
        <v>139</v>
      </c>
      <c r="E68" s="119" t="s">
        <v>886</v>
      </c>
      <c r="F68" s="119" t="s">
        <v>887</v>
      </c>
      <c r="G68" s="119" t="s">
        <v>888</v>
      </c>
      <c r="H68" s="98"/>
      <c r="I68" s="130" t="s">
        <v>753</v>
      </c>
      <c r="J68" s="93">
        <f t="shared" si="1"/>
        <v>43038</v>
      </c>
      <c r="K68" s="134">
        <v>43052</v>
      </c>
      <c r="L68" s="134">
        <v>43053</v>
      </c>
      <c r="M68" s="98">
        <v>2</v>
      </c>
      <c r="N68" s="95">
        <v>3</v>
      </c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 t="s">
        <v>237</v>
      </c>
      <c r="AR68" s="96" t="s">
        <v>237</v>
      </c>
      <c r="AS68" s="97" t="s">
        <v>237</v>
      </c>
      <c r="AT68" s="96" t="s">
        <v>237</v>
      </c>
      <c r="AU68" s="96" t="s">
        <v>237</v>
      </c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5"/>
      <c r="BV68" s="95"/>
      <c r="BW68" s="95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 t="s">
        <v>237</v>
      </c>
      <c r="CI68" s="98"/>
      <c r="CJ68" s="98"/>
      <c r="CK68" s="135"/>
      <c r="CL68" s="98" t="s">
        <v>237</v>
      </c>
      <c r="CM68" s="89" t="s">
        <v>582</v>
      </c>
      <c r="CN68" s="120" t="s">
        <v>583</v>
      </c>
      <c r="CO68" s="43" t="s">
        <v>316</v>
      </c>
      <c r="CP68" s="95"/>
      <c r="CQ68" s="100" t="s">
        <v>872</v>
      </c>
      <c r="CR68" s="100" t="s">
        <v>878</v>
      </c>
      <c r="CS68" s="100" t="s">
        <v>889</v>
      </c>
      <c r="CT68" s="44" t="s">
        <v>890</v>
      </c>
      <c r="CU68" s="98">
        <v>3</v>
      </c>
      <c r="CV68" s="75"/>
    </row>
    <row r="69" spans="1:100" ht="409.5">
      <c r="A69" s="89" t="s">
        <v>494</v>
      </c>
      <c r="B69" s="90" t="s">
        <v>41</v>
      </c>
      <c r="C69" s="43" t="s">
        <v>891</v>
      </c>
      <c r="D69" s="122" t="s">
        <v>140</v>
      </c>
      <c r="E69" s="119" t="s">
        <v>892</v>
      </c>
      <c r="F69" s="119" t="s">
        <v>893</v>
      </c>
      <c r="G69" s="119" t="s">
        <v>787</v>
      </c>
      <c r="H69" s="98" t="s">
        <v>237</v>
      </c>
      <c r="I69" s="130" t="s">
        <v>753</v>
      </c>
      <c r="J69" s="93">
        <f t="shared" si="1"/>
        <v>43038</v>
      </c>
      <c r="K69" s="134">
        <v>43052</v>
      </c>
      <c r="L69" s="134">
        <v>43053</v>
      </c>
      <c r="M69" s="98">
        <v>2</v>
      </c>
      <c r="N69" s="95">
        <v>1</v>
      </c>
      <c r="O69" s="96" t="s">
        <v>237</v>
      </c>
      <c r="P69" s="96" t="s">
        <v>237</v>
      </c>
      <c r="Q69" s="96" t="s">
        <v>237</v>
      </c>
      <c r="R69" s="96" t="s">
        <v>237</v>
      </c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 t="s">
        <v>237</v>
      </c>
      <c r="AN69" s="96"/>
      <c r="AO69" s="96"/>
      <c r="AP69" s="96" t="s">
        <v>237</v>
      </c>
      <c r="AQ69" s="96" t="s">
        <v>237</v>
      </c>
      <c r="AR69" s="96" t="s">
        <v>237</v>
      </c>
      <c r="AS69" s="97" t="s">
        <v>237</v>
      </c>
      <c r="AT69" s="96" t="s">
        <v>237</v>
      </c>
      <c r="AU69" s="96" t="s">
        <v>237</v>
      </c>
      <c r="AV69" s="96"/>
      <c r="AW69" s="96"/>
      <c r="AX69" s="96" t="s">
        <v>237</v>
      </c>
      <c r="AY69" s="96"/>
      <c r="AZ69" s="96"/>
      <c r="BA69" s="96"/>
      <c r="BB69" s="96"/>
      <c r="BC69" s="96"/>
      <c r="BD69" s="96"/>
      <c r="BE69" s="96" t="s">
        <v>237</v>
      </c>
      <c r="BF69" s="96" t="s">
        <v>237</v>
      </c>
      <c r="BG69" s="96"/>
      <c r="BH69" s="96"/>
      <c r="BI69" s="96"/>
      <c r="BJ69" s="96" t="s">
        <v>237</v>
      </c>
      <c r="BK69" s="96"/>
      <c r="BL69" s="96"/>
      <c r="BM69" s="96"/>
      <c r="BN69" s="96"/>
      <c r="BO69" s="96"/>
      <c r="BP69" s="96"/>
      <c r="BQ69" s="96"/>
      <c r="BR69" s="96"/>
      <c r="BS69" s="96"/>
      <c r="BT69" s="96"/>
      <c r="BU69" s="95"/>
      <c r="BV69" s="95"/>
      <c r="BW69" s="95"/>
      <c r="BX69" s="98"/>
      <c r="BY69" s="98"/>
      <c r="BZ69" s="98"/>
      <c r="CA69" s="98"/>
      <c r="CB69" s="98"/>
      <c r="CC69" s="98"/>
      <c r="CD69" s="98"/>
      <c r="CE69" s="98"/>
      <c r="CF69" s="98"/>
      <c r="CG69" s="98"/>
      <c r="CH69" s="98" t="s">
        <v>237</v>
      </c>
      <c r="CI69" s="98"/>
      <c r="CJ69" s="98"/>
      <c r="CK69" s="135"/>
      <c r="CL69" s="98" t="s">
        <v>237</v>
      </c>
      <c r="CM69" s="89" t="s">
        <v>721</v>
      </c>
      <c r="CN69" s="120" t="s">
        <v>722</v>
      </c>
      <c r="CO69" s="41" t="s">
        <v>317</v>
      </c>
      <c r="CP69" s="100" t="s">
        <v>894</v>
      </c>
      <c r="CQ69" s="100" t="s">
        <v>895</v>
      </c>
      <c r="CR69" s="100" t="s">
        <v>878</v>
      </c>
      <c r="CS69" s="100" t="s">
        <v>896</v>
      </c>
      <c r="CT69" s="100" t="s">
        <v>897</v>
      </c>
      <c r="CU69" s="98">
        <v>3</v>
      </c>
      <c r="CV69" s="75"/>
    </row>
    <row r="70" spans="1:100" ht="409.5">
      <c r="A70" s="89" t="s">
        <v>494</v>
      </c>
      <c r="B70" s="90" t="s">
        <v>49</v>
      </c>
      <c r="C70" s="43" t="s">
        <v>898</v>
      </c>
      <c r="D70" s="122" t="s">
        <v>141</v>
      </c>
      <c r="E70" s="136" t="s">
        <v>899</v>
      </c>
      <c r="F70" s="119" t="s">
        <v>900</v>
      </c>
      <c r="G70" s="119" t="s">
        <v>787</v>
      </c>
      <c r="H70" s="98" t="s">
        <v>237</v>
      </c>
      <c r="I70" s="130" t="s">
        <v>753</v>
      </c>
      <c r="J70" s="93">
        <f t="shared" si="1"/>
        <v>43003</v>
      </c>
      <c r="K70" s="117">
        <v>43017</v>
      </c>
      <c r="L70" s="117">
        <v>43018</v>
      </c>
      <c r="M70" s="98">
        <v>1.5</v>
      </c>
      <c r="N70" s="95">
        <v>3</v>
      </c>
      <c r="O70" s="96"/>
      <c r="P70" s="96"/>
      <c r="Q70" s="96" t="s">
        <v>237</v>
      </c>
      <c r="R70" s="96" t="s">
        <v>237</v>
      </c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  <c r="AM70" s="96" t="s">
        <v>237</v>
      </c>
      <c r="AN70" s="96"/>
      <c r="AO70" s="96"/>
      <c r="AP70" s="96"/>
      <c r="AQ70" s="96"/>
      <c r="AR70" s="96" t="s">
        <v>237</v>
      </c>
      <c r="AS70" s="97" t="s">
        <v>237</v>
      </c>
      <c r="AT70" s="96"/>
      <c r="AU70" s="96" t="s">
        <v>237</v>
      </c>
      <c r="AV70" s="96"/>
      <c r="AW70" s="96"/>
      <c r="AX70" s="96" t="s">
        <v>237</v>
      </c>
      <c r="AY70" s="96" t="s">
        <v>237</v>
      </c>
      <c r="AZ70" s="96" t="s">
        <v>237</v>
      </c>
      <c r="BA70" s="96" t="s">
        <v>237</v>
      </c>
      <c r="BB70" s="96"/>
      <c r="BC70" s="96"/>
      <c r="BD70" s="96"/>
      <c r="BE70" s="96" t="s">
        <v>237</v>
      </c>
      <c r="BF70" s="96" t="s">
        <v>237</v>
      </c>
      <c r="BG70" s="96"/>
      <c r="BH70" s="96"/>
      <c r="BI70" s="96"/>
      <c r="BJ70" s="96" t="s">
        <v>237</v>
      </c>
      <c r="BK70" s="96"/>
      <c r="BL70" s="96"/>
      <c r="BM70" s="96"/>
      <c r="BN70" s="96" t="s">
        <v>237</v>
      </c>
      <c r="BO70" s="96"/>
      <c r="BP70" s="96"/>
      <c r="BQ70" s="96"/>
      <c r="BR70" s="96"/>
      <c r="BS70" s="96"/>
      <c r="BT70" s="96"/>
      <c r="BU70" s="95"/>
      <c r="BV70" s="95"/>
      <c r="BW70" s="95"/>
      <c r="BX70" s="98"/>
      <c r="BY70" s="98"/>
      <c r="BZ70" s="98"/>
      <c r="CA70" s="98"/>
      <c r="CB70" s="98"/>
      <c r="CC70" s="98"/>
      <c r="CD70" s="98"/>
      <c r="CE70" s="98"/>
      <c r="CF70" s="98"/>
      <c r="CG70" s="98"/>
      <c r="CH70" s="98" t="s">
        <v>237</v>
      </c>
      <c r="CI70" s="98"/>
      <c r="CJ70" s="98"/>
      <c r="CK70" s="98" t="s">
        <v>237</v>
      </c>
      <c r="CL70" s="98"/>
      <c r="CM70" s="89" t="s">
        <v>775</v>
      </c>
      <c r="CN70" s="120" t="s">
        <v>776</v>
      </c>
      <c r="CO70" s="41" t="s">
        <v>318</v>
      </c>
      <c r="CP70" s="95"/>
      <c r="CQ70" s="100" t="s">
        <v>901</v>
      </c>
      <c r="CR70" s="100" t="s">
        <v>902</v>
      </c>
      <c r="CS70" s="100" t="s">
        <v>903</v>
      </c>
      <c r="CT70" s="100" t="s">
        <v>904</v>
      </c>
      <c r="CU70" s="98">
        <v>2</v>
      </c>
      <c r="CV70" s="75"/>
    </row>
    <row r="71" spans="1:100" ht="409.5">
      <c r="A71" s="89" t="s">
        <v>494</v>
      </c>
      <c r="B71" s="90" t="s">
        <v>50</v>
      </c>
      <c r="C71" s="43" t="s">
        <v>898</v>
      </c>
      <c r="D71" s="122" t="s">
        <v>142</v>
      </c>
      <c r="E71" s="119" t="s">
        <v>905</v>
      </c>
      <c r="F71" s="119" t="s">
        <v>906</v>
      </c>
      <c r="G71" s="119" t="s">
        <v>720</v>
      </c>
      <c r="H71" s="98"/>
      <c r="I71" s="44" t="s">
        <v>581</v>
      </c>
      <c r="J71" s="93">
        <f t="shared" si="1"/>
        <v>43024</v>
      </c>
      <c r="K71" s="117">
        <v>43038</v>
      </c>
      <c r="L71" s="117">
        <v>43039</v>
      </c>
      <c r="M71" s="98">
        <v>2</v>
      </c>
      <c r="N71" s="95">
        <v>2</v>
      </c>
      <c r="O71" s="96"/>
      <c r="P71" s="96"/>
      <c r="Q71" s="96" t="s">
        <v>237</v>
      </c>
      <c r="R71" s="96" t="s">
        <v>237</v>
      </c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 t="s">
        <v>237</v>
      </c>
      <c r="AQ71" s="96" t="s">
        <v>237</v>
      </c>
      <c r="AR71" s="96"/>
      <c r="AS71" s="97" t="s">
        <v>237</v>
      </c>
      <c r="AT71" s="96" t="s">
        <v>237</v>
      </c>
      <c r="AU71" s="96"/>
      <c r="AV71" s="96"/>
      <c r="AW71" s="96"/>
      <c r="AX71" s="96"/>
      <c r="AY71" s="96"/>
      <c r="AZ71" s="96" t="s">
        <v>237</v>
      </c>
      <c r="BA71" s="96" t="s">
        <v>237</v>
      </c>
      <c r="BB71" s="96"/>
      <c r="BC71" s="96"/>
      <c r="BD71" s="96"/>
      <c r="BE71" s="96" t="s">
        <v>237</v>
      </c>
      <c r="BF71" s="96" t="s">
        <v>237</v>
      </c>
      <c r="BG71" s="96"/>
      <c r="BH71" s="96"/>
      <c r="BI71" s="96"/>
      <c r="BJ71" s="96" t="s">
        <v>237</v>
      </c>
      <c r="BK71" s="96"/>
      <c r="BL71" s="96"/>
      <c r="BM71" s="96"/>
      <c r="BN71" s="96" t="s">
        <v>237</v>
      </c>
      <c r="BO71" s="96"/>
      <c r="BP71" s="96"/>
      <c r="BQ71" s="96"/>
      <c r="BR71" s="96"/>
      <c r="BS71" s="96"/>
      <c r="BT71" s="96"/>
      <c r="BU71" s="95"/>
      <c r="BV71" s="95"/>
      <c r="BW71" s="95"/>
      <c r="BX71" s="98"/>
      <c r="BY71" s="98"/>
      <c r="BZ71" s="98"/>
      <c r="CA71" s="98"/>
      <c r="CB71" s="98"/>
      <c r="CC71" s="98"/>
      <c r="CD71" s="98"/>
      <c r="CE71" s="98"/>
      <c r="CF71" s="98"/>
      <c r="CG71" s="98"/>
      <c r="CH71" s="98" t="s">
        <v>237</v>
      </c>
      <c r="CI71" s="98"/>
      <c r="CJ71" s="98"/>
      <c r="CK71" s="135"/>
      <c r="CL71" s="98" t="s">
        <v>237</v>
      </c>
      <c r="CM71" s="89" t="s">
        <v>721</v>
      </c>
      <c r="CN71" s="120" t="s">
        <v>722</v>
      </c>
      <c r="CO71" s="41" t="s">
        <v>317</v>
      </c>
      <c r="CP71" s="95"/>
      <c r="CQ71" s="100" t="s">
        <v>714</v>
      </c>
      <c r="CR71" s="100" t="s">
        <v>902</v>
      </c>
      <c r="CS71" s="100" t="s">
        <v>907</v>
      </c>
      <c r="CT71" s="100" t="s">
        <v>908</v>
      </c>
      <c r="CU71" s="98">
        <v>2</v>
      </c>
      <c r="CV71" s="75"/>
    </row>
    <row r="72" spans="1:100" ht="409.5">
      <c r="A72" s="89" t="s">
        <v>494</v>
      </c>
      <c r="B72" s="90" t="s">
        <v>51</v>
      </c>
      <c r="C72" s="43" t="s">
        <v>898</v>
      </c>
      <c r="D72" s="122" t="s">
        <v>143</v>
      </c>
      <c r="E72" s="119" t="s">
        <v>909</v>
      </c>
      <c r="F72" s="119" t="s">
        <v>910</v>
      </c>
      <c r="G72" s="119" t="s">
        <v>787</v>
      </c>
      <c r="H72" s="98" t="s">
        <v>237</v>
      </c>
      <c r="I72" s="130" t="s">
        <v>753</v>
      </c>
      <c r="J72" s="93">
        <f t="shared" si="1"/>
        <v>43027</v>
      </c>
      <c r="K72" s="117">
        <v>43041</v>
      </c>
      <c r="L72" s="117">
        <v>43042</v>
      </c>
      <c r="M72" s="98">
        <v>1.5</v>
      </c>
      <c r="N72" s="95">
        <v>2</v>
      </c>
      <c r="O72" s="96"/>
      <c r="P72" s="96"/>
      <c r="Q72" s="96" t="s">
        <v>237</v>
      </c>
      <c r="R72" s="96" t="s">
        <v>237</v>
      </c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 t="s">
        <v>237</v>
      </c>
      <c r="AN72" s="96"/>
      <c r="AO72" s="96"/>
      <c r="AP72" s="96"/>
      <c r="AQ72" s="96"/>
      <c r="AR72" s="96" t="s">
        <v>237</v>
      </c>
      <c r="AS72" s="97" t="s">
        <v>237</v>
      </c>
      <c r="AT72" s="96"/>
      <c r="AU72" s="96" t="s">
        <v>237</v>
      </c>
      <c r="AV72" s="96"/>
      <c r="AW72" s="96"/>
      <c r="AX72" s="96" t="s">
        <v>237</v>
      </c>
      <c r="AY72" s="96"/>
      <c r="AZ72" s="96" t="s">
        <v>237</v>
      </c>
      <c r="BA72" s="96" t="s">
        <v>237</v>
      </c>
      <c r="BB72" s="96"/>
      <c r="BC72" s="96"/>
      <c r="BD72" s="96"/>
      <c r="BE72" s="96" t="s">
        <v>237</v>
      </c>
      <c r="BF72" s="96" t="s">
        <v>237</v>
      </c>
      <c r="BG72" s="96"/>
      <c r="BH72" s="96"/>
      <c r="BI72" s="96"/>
      <c r="BJ72" s="96" t="s">
        <v>237</v>
      </c>
      <c r="BK72" s="96"/>
      <c r="BL72" s="96"/>
      <c r="BM72" s="96"/>
      <c r="BN72" s="96" t="s">
        <v>237</v>
      </c>
      <c r="BO72" s="96" t="s">
        <v>237</v>
      </c>
      <c r="BP72" s="96"/>
      <c r="BQ72" s="96"/>
      <c r="BR72" s="96"/>
      <c r="BS72" s="96"/>
      <c r="BT72" s="96"/>
      <c r="BU72" s="95"/>
      <c r="BV72" s="95"/>
      <c r="BW72" s="95"/>
      <c r="BX72" s="98"/>
      <c r="BY72" s="98"/>
      <c r="BZ72" s="98"/>
      <c r="CA72" s="98"/>
      <c r="CB72" s="98"/>
      <c r="CC72" s="98"/>
      <c r="CD72" s="98"/>
      <c r="CE72" s="98"/>
      <c r="CF72" s="98"/>
      <c r="CG72" s="98"/>
      <c r="CH72" s="98" t="s">
        <v>237</v>
      </c>
      <c r="CI72" s="98"/>
      <c r="CJ72" s="98"/>
      <c r="CK72" s="98" t="s">
        <v>237</v>
      </c>
      <c r="CL72" s="98"/>
      <c r="CM72" s="89" t="s">
        <v>721</v>
      </c>
      <c r="CN72" s="120" t="s">
        <v>722</v>
      </c>
      <c r="CO72" s="41" t="s">
        <v>318</v>
      </c>
      <c r="CP72" s="95"/>
      <c r="CQ72" s="100" t="s">
        <v>714</v>
      </c>
      <c r="CR72" s="100" t="s">
        <v>902</v>
      </c>
      <c r="CS72" s="100" t="s">
        <v>911</v>
      </c>
      <c r="CT72" s="100" t="s">
        <v>912</v>
      </c>
      <c r="CU72" s="98">
        <v>3</v>
      </c>
      <c r="CV72" s="75"/>
    </row>
    <row r="73" spans="1:100" ht="382.5">
      <c r="A73" s="101" t="s">
        <v>494</v>
      </c>
      <c r="B73" s="102" t="s">
        <v>913</v>
      </c>
      <c r="C73" s="103" t="s">
        <v>898</v>
      </c>
      <c r="D73" s="114" t="s">
        <v>914</v>
      </c>
      <c r="E73" s="137" t="s">
        <v>915</v>
      </c>
      <c r="F73" s="105" t="s">
        <v>916</v>
      </c>
      <c r="G73" s="137" t="s">
        <v>787</v>
      </c>
      <c r="H73" s="111" t="s">
        <v>237</v>
      </c>
      <c r="I73" s="130" t="s">
        <v>753</v>
      </c>
      <c r="J73" s="114" t="s">
        <v>515</v>
      </c>
      <c r="K73" s="114" t="s">
        <v>515</v>
      </c>
      <c r="L73" s="114" t="s">
        <v>515</v>
      </c>
      <c r="M73" s="111">
        <v>2</v>
      </c>
      <c r="N73" s="114" t="s">
        <v>515</v>
      </c>
      <c r="O73" s="96"/>
      <c r="P73" s="96"/>
      <c r="Q73" s="96" t="s">
        <v>237</v>
      </c>
      <c r="R73" s="96" t="s">
        <v>237</v>
      </c>
      <c r="S73" s="96"/>
      <c r="T73" s="96"/>
      <c r="U73" s="96"/>
      <c r="V73" s="96"/>
      <c r="W73" s="96"/>
      <c r="X73" s="96"/>
      <c r="Y73" s="96"/>
      <c r="Z73" s="96"/>
      <c r="AA73" s="96"/>
      <c r="AB73" s="96"/>
      <c r="AC73" s="96"/>
      <c r="AD73" s="96"/>
      <c r="AE73" s="96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 t="s">
        <v>237</v>
      </c>
      <c r="AS73" s="97" t="s">
        <v>237</v>
      </c>
      <c r="AT73" s="96"/>
      <c r="AU73" s="96" t="s">
        <v>237</v>
      </c>
      <c r="AV73" s="96"/>
      <c r="AW73" s="96"/>
      <c r="AX73" s="96"/>
      <c r="AY73" s="96"/>
      <c r="AZ73" s="96" t="s">
        <v>237</v>
      </c>
      <c r="BA73" s="96" t="s">
        <v>237</v>
      </c>
      <c r="BB73" s="96"/>
      <c r="BC73" s="96"/>
      <c r="BD73" s="96"/>
      <c r="BE73" s="96" t="s">
        <v>237</v>
      </c>
      <c r="BF73" s="96" t="s">
        <v>237</v>
      </c>
      <c r="BG73" s="96"/>
      <c r="BH73" s="96"/>
      <c r="BI73" s="96"/>
      <c r="BJ73" s="96"/>
      <c r="BK73" s="96"/>
      <c r="BL73" s="96"/>
      <c r="BM73" s="96"/>
      <c r="BN73" s="96" t="s">
        <v>237</v>
      </c>
      <c r="BO73" s="96" t="s">
        <v>237</v>
      </c>
      <c r="BP73" s="96"/>
      <c r="BQ73" s="96"/>
      <c r="BR73" s="96"/>
      <c r="BS73" s="96"/>
      <c r="BT73" s="96"/>
      <c r="BU73" s="95"/>
      <c r="BV73" s="95"/>
      <c r="BW73" s="95"/>
      <c r="BX73" s="98"/>
      <c r="BY73" s="98"/>
      <c r="BZ73" s="98"/>
      <c r="CA73" s="98"/>
      <c r="CB73" s="98"/>
      <c r="CC73" s="98"/>
      <c r="CD73" s="98"/>
      <c r="CE73" s="98"/>
      <c r="CF73" s="98"/>
      <c r="CG73" s="98" t="s">
        <v>237</v>
      </c>
      <c r="CH73" s="98" t="s">
        <v>237</v>
      </c>
      <c r="CI73" s="98"/>
      <c r="CJ73" s="98"/>
      <c r="CK73" s="98" t="s">
        <v>237</v>
      </c>
      <c r="CL73" s="98"/>
      <c r="CM73" s="114" t="s">
        <v>515</v>
      </c>
      <c r="CN73" s="114" t="s">
        <v>515</v>
      </c>
      <c r="CO73" s="112" t="s">
        <v>917</v>
      </c>
      <c r="CP73" s="108"/>
      <c r="CQ73" s="114" t="s">
        <v>515</v>
      </c>
      <c r="CR73" s="100" t="s">
        <v>902</v>
      </c>
      <c r="CS73" s="113" t="s">
        <v>517</v>
      </c>
      <c r="CT73" s="100" t="s">
        <v>517</v>
      </c>
      <c r="CU73" s="98"/>
      <c r="CV73" s="138"/>
    </row>
    <row r="74" spans="1:100" ht="331.5">
      <c r="A74" s="89" t="s">
        <v>494</v>
      </c>
      <c r="B74" s="90" t="s">
        <v>53</v>
      </c>
      <c r="C74" s="43" t="s">
        <v>918</v>
      </c>
      <c r="D74" s="120" t="s">
        <v>144</v>
      </c>
      <c r="E74" s="44" t="s">
        <v>919</v>
      </c>
      <c r="F74" s="44" t="s">
        <v>610</v>
      </c>
      <c r="G74" s="119" t="s">
        <v>720</v>
      </c>
      <c r="H74" s="98"/>
      <c r="I74" s="130" t="s">
        <v>753</v>
      </c>
      <c r="J74" s="93">
        <f t="shared" si="1"/>
        <v>42990</v>
      </c>
      <c r="K74" s="117">
        <v>43004</v>
      </c>
      <c r="L74" s="117">
        <v>43004</v>
      </c>
      <c r="M74" s="98">
        <v>1</v>
      </c>
      <c r="N74" s="95">
        <v>3</v>
      </c>
      <c r="O74" s="96"/>
      <c r="P74" s="96"/>
      <c r="Q74" s="96" t="s">
        <v>237</v>
      </c>
      <c r="R74" s="96" t="s">
        <v>237</v>
      </c>
      <c r="S74" s="96"/>
      <c r="T74" s="96"/>
      <c r="U74" s="96"/>
      <c r="V74" s="96"/>
      <c r="W74" s="96"/>
      <c r="X74" s="96"/>
      <c r="Y74" s="96"/>
      <c r="Z74" s="96"/>
      <c r="AA74" s="96"/>
      <c r="AB74" s="96"/>
      <c r="AC74" s="96"/>
      <c r="AD74" s="96"/>
      <c r="AE74" s="96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 t="s">
        <v>237</v>
      </c>
      <c r="AS74" s="97"/>
      <c r="AT74" s="96"/>
      <c r="AU74" s="96"/>
      <c r="AV74" s="96"/>
      <c r="AW74" s="96"/>
      <c r="AX74" s="96"/>
      <c r="AY74" s="96"/>
      <c r="AZ74" s="96"/>
      <c r="BA74" s="96"/>
      <c r="BB74" s="96"/>
      <c r="BC74" s="96"/>
      <c r="BD74" s="96"/>
      <c r="BE74" s="96" t="s">
        <v>237</v>
      </c>
      <c r="BF74" s="96"/>
      <c r="BG74" s="96" t="s">
        <v>237</v>
      </c>
      <c r="BH74" s="96"/>
      <c r="BI74" s="96"/>
      <c r="BJ74" s="96"/>
      <c r="BK74" s="96"/>
      <c r="BL74" s="96"/>
      <c r="BM74" s="96"/>
      <c r="BN74" s="96"/>
      <c r="BO74" s="96"/>
      <c r="BP74" s="96"/>
      <c r="BQ74" s="96"/>
      <c r="BR74" s="96"/>
      <c r="BS74" s="96"/>
      <c r="BT74" s="96"/>
      <c r="BU74" s="95" t="s">
        <v>237</v>
      </c>
      <c r="BV74" s="95"/>
      <c r="BW74" s="95"/>
      <c r="BX74" s="98"/>
      <c r="BY74" s="98"/>
      <c r="BZ74" s="98"/>
      <c r="CA74" s="98"/>
      <c r="CB74" s="98"/>
      <c r="CC74" s="98"/>
      <c r="CD74" s="98"/>
      <c r="CE74" s="98"/>
      <c r="CF74" s="98"/>
      <c r="CG74" s="98" t="s">
        <v>237</v>
      </c>
      <c r="CH74" s="98"/>
      <c r="CI74" s="98"/>
      <c r="CJ74" s="98"/>
      <c r="CK74" s="98" t="s">
        <v>237</v>
      </c>
      <c r="CL74" s="98" t="s">
        <v>237</v>
      </c>
      <c r="CM74" s="89" t="s">
        <v>721</v>
      </c>
      <c r="CN74" s="120" t="s">
        <v>722</v>
      </c>
      <c r="CO74" s="41" t="s">
        <v>319</v>
      </c>
      <c r="CP74" s="100" t="s">
        <v>920</v>
      </c>
      <c r="CQ74" s="100" t="s">
        <v>921</v>
      </c>
      <c r="CR74" s="100" t="s">
        <v>902</v>
      </c>
      <c r="CS74" s="100" t="s">
        <v>826</v>
      </c>
      <c r="CT74" s="100" t="s">
        <v>922</v>
      </c>
      <c r="CU74" s="98">
        <v>1</v>
      </c>
      <c r="CV74" s="75"/>
    </row>
    <row r="75" spans="1:100" ht="409.5">
      <c r="A75" s="89" t="s">
        <v>494</v>
      </c>
      <c r="B75" s="90" t="s">
        <v>54</v>
      </c>
      <c r="C75" s="43" t="s">
        <v>923</v>
      </c>
      <c r="D75" s="120" t="s">
        <v>145</v>
      </c>
      <c r="E75" s="119" t="s">
        <v>924</v>
      </c>
      <c r="F75" s="44" t="s">
        <v>925</v>
      </c>
      <c r="G75" s="119" t="s">
        <v>720</v>
      </c>
      <c r="H75" s="98"/>
      <c r="I75" s="130" t="s">
        <v>753</v>
      </c>
      <c r="J75" s="93">
        <f t="shared" si="1"/>
        <v>43020</v>
      </c>
      <c r="K75" s="117">
        <v>43034</v>
      </c>
      <c r="L75" s="117">
        <v>43035</v>
      </c>
      <c r="M75" s="98">
        <v>2</v>
      </c>
      <c r="N75" s="95">
        <v>2</v>
      </c>
      <c r="O75" s="96"/>
      <c r="P75" s="96"/>
      <c r="Q75" s="96"/>
      <c r="R75" s="96"/>
      <c r="S75" s="96"/>
      <c r="T75" s="96"/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96"/>
      <c r="AN75" s="96"/>
      <c r="AO75" s="96"/>
      <c r="AP75" s="96"/>
      <c r="AQ75" s="96"/>
      <c r="AR75" s="96" t="s">
        <v>237</v>
      </c>
      <c r="AS75" s="97" t="s">
        <v>237</v>
      </c>
      <c r="AT75" s="96"/>
      <c r="AU75" s="96" t="s">
        <v>237</v>
      </c>
      <c r="AV75" s="96"/>
      <c r="AW75" s="96"/>
      <c r="AX75" s="96" t="s">
        <v>237</v>
      </c>
      <c r="AY75" s="96"/>
      <c r="AZ75" s="96" t="s">
        <v>237</v>
      </c>
      <c r="BA75" s="96" t="s">
        <v>237</v>
      </c>
      <c r="BB75" s="96"/>
      <c r="BC75" s="96"/>
      <c r="BD75" s="96"/>
      <c r="BE75" s="96" t="s">
        <v>237</v>
      </c>
      <c r="BF75" s="96" t="s">
        <v>237</v>
      </c>
      <c r="BG75" s="96" t="s">
        <v>237</v>
      </c>
      <c r="BH75" s="96"/>
      <c r="BI75" s="96"/>
      <c r="BJ75" s="96" t="s">
        <v>237</v>
      </c>
      <c r="BK75" s="96"/>
      <c r="BL75" s="96"/>
      <c r="BM75" s="96"/>
      <c r="BN75" s="96" t="s">
        <v>237</v>
      </c>
      <c r="BO75" s="96" t="s">
        <v>237</v>
      </c>
      <c r="BP75" s="96"/>
      <c r="BQ75" s="96"/>
      <c r="BR75" s="96"/>
      <c r="BS75" s="96"/>
      <c r="BT75" s="96"/>
      <c r="BU75" s="95" t="s">
        <v>237</v>
      </c>
      <c r="BV75" s="95"/>
      <c r="BW75" s="95"/>
      <c r="BX75" s="98"/>
      <c r="BY75" s="98"/>
      <c r="BZ75" s="98"/>
      <c r="CA75" s="98"/>
      <c r="CB75" s="98"/>
      <c r="CC75" s="98"/>
      <c r="CD75" s="98"/>
      <c r="CE75" s="98"/>
      <c r="CF75" s="98"/>
      <c r="CG75" s="98"/>
      <c r="CH75" s="98" t="s">
        <v>237</v>
      </c>
      <c r="CI75" s="98"/>
      <c r="CJ75" s="98"/>
      <c r="CK75" s="98" t="s">
        <v>237</v>
      </c>
      <c r="CL75" s="98" t="s">
        <v>237</v>
      </c>
      <c r="CM75" s="89" t="s">
        <v>721</v>
      </c>
      <c r="CN75" s="120" t="s">
        <v>722</v>
      </c>
      <c r="CO75" s="41" t="s">
        <v>318</v>
      </c>
      <c r="CP75" s="95"/>
      <c r="CQ75" s="100" t="s">
        <v>926</v>
      </c>
      <c r="CR75" s="100" t="s">
        <v>927</v>
      </c>
      <c r="CS75" s="100" t="s">
        <v>928</v>
      </c>
      <c r="CT75" s="100" t="s">
        <v>929</v>
      </c>
      <c r="CU75" s="98">
        <v>2</v>
      </c>
      <c r="CV75" s="75">
        <v>1</v>
      </c>
    </row>
    <row r="76" spans="1:100" ht="204">
      <c r="A76" s="89" t="s">
        <v>494</v>
      </c>
      <c r="B76" s="90" t="s">
        <v>55</v>
      </c>
      <c r="C76" s="44" t="s">
        <v>930</v>
      </c>
      <c r="D76" s="139" t="s">
        <v>258</v>
      </c>
      <c r="E76" s="44" t="s">
        <v>931</v>
      </c>
      <c r="F76" s="95"/>
      <c r="G76" s="95"/>
      <c r="H76" s="98"/>
      <c r="I76" s="130" t="s">
        <v>753</v>
      </c>
      <c r="J76" s="93">
        <f t="shared" si="1"/>
        <v>43031</v>
      </c>
      <c r="K76" s="140">
        <v>43045</v>
      </c>
      <c r="L76" s="140">
        <v>43045</v>
      </c>
      <c r="M76" s="98">
        <v>1</v>
      </c>
      <c r="N76" s="95">
        <v>2</v>
      </c>
      <c r="O76" s="96"/>
      <c r="P76" s="96"/>
      <c r="Q76" s="96"/>
      <c r="R76" s="96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7"/>
      <c r="AT76" s="96"/>
      <c r="AU76" s="96"/>
      <c r="AV76" s="96"/>
      <c r="AW76" s="96"/>
      <c r="AX76" s="96"/>
      <c r="AY76" s="96"/>
      <c r="AZ76" s="96"/>
      <c r="BA76" s="96"/>
      <c r="BB76" s="96"/>
      <c r="BC76" s="96"/>
      <c r="BD76" s="96"/>
      <c r="BE76" s="96"/>
      <c r="BF76" s="96"/>
      <c r="BG76" s="96"/>
      <c r="BH76" s="96"/>
      <c r="BI76" s="96"/>
      <c r="BJ76" s="96"/>
      <c r="BK76" s="96"/>
      <c r="BL76" s="96"/>
      <c r="BM76" s="96"/>
      <c r="BN76" s="96"/>
      <c r="BO76" s="96"/>
      <c r="BP76" s="96"/>
      <c r="BQ76" s="96"/>
      <c r="BR76" s="96"/>
      <c r="BS76" s="96"/>
      <c r="BT76" s="96"/>
      <c r="BU76" s="95"/>
      <c r="BV76" s="95"/>
      <c r="BW76" s="95"/>
      <c r="BX76" s="98"/>
      <c r="BY76" s="98"/>
      <c r="BZ76" s="98"/>
      <c r="CA76" s="98"/>
      <c r="CB76" s="98"/>
      <c r="CC76" s="98"/>
      <c r="CD76" s="98"/>
      <c r="CE76" s="98"/>
      <c r="CF76" s="98"/>
      <c r="CG76" s="98"/>
      <c r="CH76" s="98"/>
      <c r="CI76" s="98"/>
      <c r="CJ76" s="98"/>
      <c r="CK76" s="98"/>
      <c r="CL76" s="98"/>
      <c r="CM76" s="89" t="s">
        <v>721</v>
      </c>
      <c r="CN76" s="120" t="s">
        <v>722</v>
      </c>
      <c r="CO76" s="41"/>
      <c r="CP76" s="100" t="s">
        <v>932</v>
      </c>
      <c r="CQ76" s="100" t="s">
        <v>921</v>
      </c>
      <c r="CR76" s="100" t="s">
        <v>933</v>
      </c>
      <c r="CS76" s="100" t="s">
        <v>934</v>
      </c>
      <c r="CT76" s="100" t="s">
        <v>935</v>
      </c>
      <c r="CU76" s="98">
        <v>3</v>
      </c>
      <c r="CV76" s="75"/>
    </row>
    <row r="77" spans="1:100" ht="331.5">
      <c r="A77" s="89" t="s">
        <v>494</v>
      </c>
      <c r="B77" s="90" t="s">
        <v>56</v>
      </c>
      <c r="C77" s="43" t="s">
        <v>936</v>
      </c>
      <c r="D77" s="95" t="s">
        <v>146</v>
      </c>
      <c r="E77" s="119" t="s">
        <v>937</v>
      </c>
      <c r="F77" s="119" t="s">
        <v>938</v>
      </c>
      <c r="G77" s="119" t="s">
        <v>720</v>
      </c>
      <c r="H77" s="98"/>
      <c r="I77" s="130" t="s">
        <v>753</v>
      </c>
      <c r="J77" s="93">
        <f t="shared" si="1"/>
        <v>42990</v>
      </c>
      <c r="K77" s="126">
        <v>43004</v>
      </c>
      <c r="L77" s="126">
        <v>43004</v>
      </c>
      <c r="M77" s="98">
        <v>0.5</v>
      </c>
      <c r="N77" s="95">
        <v>2</v>
      </c>
      <c r="O77" s="96"/>
      <c r="P77" s="96"/>
      <c r="Q77" s="9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 t="s">
        <v>237</v>
      </c>
      <c r="AS77" s="97"/>
      <c r="AT77" s="96"/>
      <c r="AU77" s="96"/>
      <c r="AV77" s="96"/>
      <c r="AW77" s="96"/>
      <c r="AX77" s="96"/>
      <c r="AY77" s="96"/>
      <c r="AZ77" s="96"/>
      <c r="BA77" s="96"/>
      <c r="BB77" s="96"/>
      <c r="BC77" s="96"/>
      <c r="BD77" s="96" t="s">
        <v>237</v>
      </c>
      <c r="BE77" s="96" t="s">
        <v>237</v>
      </c>
      <c r="BF77" s="96"/>
      <c r="BG77" s="96"/>
      <c r="BH77" s="96"/>
      <c r="BI77" s="96"/>
      <c r="BJ77" s="96"/>
      <c r="BK77" s="96"/>
      <c r="BL77" s="96"/>
      <c r="BM77" s="96"/>
      <c r="BN77" s="96"/>
      <c r="BO77" s="96"/>
      <c r="BP77" s="96"/>
      <c r="BQ77" s="96"/>
      <c r="BR77" s="96"/>
      <c r="BS77" s="96"/>
      <c r="BT77" s="96"/>
      <c r="BU77" s="95"/>
      <c r="BV77" s="95"/>
      <c r="BW77" s="95"/>
      <c r="BX77" s="98"/>
      <c r="BY77" s="98"/>
      <c r="BZ77" s="98"/>
      <c r="CA77" s="98"/>
      <c r="CB77" s="98"/>
      <c r="CC77" s="98"/>
      <c r="CD77" s="98"/>
      <c r="CE77" s="98"/>
      <c r="CF77" s="98"/>
      <c r="CG77" s="98"/>
      <c r="CH77" s="98"/>
      <c r="CI77" s="98"/>
      <c r="CJ77" s="98"/>
      <c r="CK77" s="98"/>
      <c r="CL77" s="98" t="s">
        <v>237</v>
      </c>
      <c r="CM77" s="89" t="s">
        <v>775</v>
      </c>
      <c r="CN77" s="120" t="s">
        <v>776</v>
      </c>
      <c r="CO77" s="41" t="s">
        <v>320</v>
      </c>
      <c r="CP77" s="95"/>
      <c r="CQ77" s="100" t="s">
        <v>921</v>
      </c>
      <c r="CR77" s="100" t="s">
        <v>902</v>
      </c>
      <c r="CS77" s="100" t="s">
        <v>939</v>
      </c>
      <c r="CT77" s="100" t="s">
        <v>940</v>
      </c>
      <c r="CU77" s="98">
        <v>1</v>
      </c>
      <c r="CV77" s="75"/>
    </row>
    <row r="78" spans="1:100" ht="344.25">
      <c r="A78" s="89" t="s">
        <v>494</v>
      </c>
      <c r="B78" s="90" t="s">
        <v>59</v>
      </c>
      <c r="C78" s="43" t="s">
        <v>941</v>
      </c>
      <c r="D78" s="95" t="s">
        <v>147</v>
      </c>
      <c r="E78" s="136" t="s">
        <v>942</v>
      </c>
      <c r="F78" s="44" t="s">
        <v>943</v>
      </c>
      <c r="G78" s="119" t="s">
        <v>720</v>
      </c>
      <c r="H78" s="98"/>
      <c r="I78" s="130" t="s">
        <v>753</v>
      </c>
      <c r="J78" s="93">
        <f t="shared" si="1"/>
        <v>43017</v>
      </c>
      <c r="K78" s="126">
        <v>43031</v>
      </c>
      <c r="L78" s="126">
        <v>43031</v>
      </c>
      <c r="M78" s="98">
        <v>1</v>
      </c>
      <c r="N78" s="95">
        <v>2</v>
      </c>
      <c r="O78" s="96"/>
      <c r="P78" s="96"/>
      <c r="Q78" s="96" t="s">
        <v>237</v>
      </c>
      <c r="R78" s="96" t="s">
        <v>237</v>
      </c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 t="s">
        <v>237</v>
      </c>
      <c r="AN78" s="96"/>
      <c r="AO78" s="96"/>
      <c r="AP78" s="96"/>
      <c r="AQ78" s="96"/>
      <c r="AR78" s="96" t="s">
        <v>237</v>
      </c>
      <c r="AS78" s="97"/>
      <c r="AT78" s="96"/>
      <c r="AU78" s="96"/>
      <c r="AV78" s="96"/>
      <c r="AW78" s="96"/>
      <c r="AX78" s="96"/>
      <c r="AY78" s="96"/>
      <c r="AZ78" s="96"/>
      <c r="BA78" s="96"/>
      <c r="BB78" s="96"/>
      <c r="BC78" s="96"/>
      <c r="BD78" s="96"/>
      <c r="BE78" s="96" t="s">
        <v>237</v>
      </c>
      <c r="BF78" s="96"/>
      <c r="BG78" s="96" t="s">
        <v>237</v>
      </c>
      <c r="BH78" s="96"/>
      <c r="BI78" s="96"/>
      <c r="BJ78" s="96"/>
      <c r="BK78" s="96"/>
      <c r="BL78" s="96"/>
      <c r="BM78" s="96"/>
      <c r="BN78" s="96"/>
      <c r="BO78" s="96"/>
      <c r="BP78" s="96"/>
      <c r="BQ78" s="96"/>
      <c r="BR78" s="96"/>
      <c r="BS78" s="96"/>
      <c r="BT78" s="96"/>
      <c r="BU78" s="95" t="s">
        <v>237</v>
      </c>
      <c r="BV78" s="95"/>
      <c r="BW78" s="95"/>
      <c r="BX78" s="98"/>
      <c r="BY78" s="98"/>
      <c r="BZ78" s="98"/>
      <c r="CA78" s="98"/>
      <c r="CB78" s="98"/>
      <c r="CC78" s="98"/>
      <c r="CD78" s="98"/>
      <c r="CE78" s="98"/>
      <c r="CF78" s="98"/>
      <c r="CG78" s="98" t="s">
        <v>237</v>
      </c>
      <c r="CH78" s="98"/>
      <c r="CI78" s="98"/>
      <c r="CJ78" s="98"/>
      <c r="CK78" s="98" t="s">
        <v>237</v>
      </c>
      <c r="CL78" s="98" t="s">
        <v>237</v>
      </c>
      <c r="CM78" s="89" t="s">
        <v>582</v>
      </c>
      <c r="CN78" s="120" t="s">
        <v>583</v>
      </c>
      <c r="CO78" s="41" t="s">
        <v>321</v>
      </c>
      <c r="CP78" s="95"/>
      <c r="CQ78" s="100" t="s">
        <v>944</v>
      </c>
      <c r="CR78" s="100" t="s">
        <v>927</v>
      </c>
      <c r="CS78" s="100" t="s">
        <v>945</v>
      </c>
      <c r="CT78" s="44" t="s">
        <v>946</v>
      </c>
      <c r="CU78" s="98">
        <v>2</v>
      </c>
      <c r="CV78" s="75"/>
    </row>
    <row r="79" spans="1:100" ht="331.5">
      <c r="A79" s="89" t="s">
        <v>494</v>
      </c>
      <c r="B79" s="90" t="s">
        <v>60</v>
      </c>
      <c r="C79" s="43" t="s">
        <v>936</v>
      </c>
      <c r="D79" s="95" t="s">
        <v>148</v>
      </c>
      <c r="E79" s="44" t="s">
        <v>947</v>
      </c>
      <c r="F79" s="44" t="s">
        <v>948</v>
      </c>
      <c r="G79" s="119" t="s">
        <v>787</v>
      </c>
      <c r="H79" s="98" t="s">
        <v>237</v>
      </c>
      <c r="I79" s="130" t="s">
        <v>753</v>
      </c>
      <c r="J79" s="93">
        <f t="shared" si="1"/>
        <v>43018</v>
      </c>
      <c r="K79" s="126">
        <v>43032</v>
      </c>
      <c r="L79" s="126">
        <v>43032</v>
      </c>
      <c r="M79" s="98">
        <v>0.5</v>
      </c>
      <c r="N79" s="95">
        <v>2</v>
      </c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 t="s">
        <v>237</v>
      </c>
      <c r="AS79" s="97" t="s">
        <v>237</v>
      </c>
      <c r="AT79" s="96"/>
      <c r="AU79" s="96" t="s">
        <v>237</v>
      </c>
      <c r="AV79" s="96"/>
      <c r="AW79" s="96"/>
      <c r="AX79" s="96"/>
      <c r="AY79" s="96"/>
      <c r="AZ79" s="96"/>
      <c r="BA79" s="96"/>
      <c r="BB79" s="96"/>
      <c r="BC79" s="96"/>
      <c r="BD79" s="96" t="s">
        <v>237</v>
      </c>
      <c r="BE79" s="96" t="s">
        <v>237</v>
      </c>
      <c r="BF79" s="96" t="s">
        <v>237</v>
      </c>
      <c r="BG79" s="96" t="s">
        <v>237</v>
      </c>
      <c r="BH79" s="96"/>
      <c r="BI79" s="96"/>
      <c r="BJ79" s="96"/>
      <c r="BK79" s="96"/>
      <c r="BL79" s="96"/>
      <c r="BM79" s="96"/>
      <c r="BN79" s="96"/>
      <c r="BO79" s="96"/>
      <c r="BP79" s="96"/>
      <c r="BQ79" s="96"/>
      <c r="BR79" s="96"/>
      <c r="BS79" s="96"/>
      <c r="BT79" s="96"/>
      <c r="BU79" s="95"/>
      <c r="BV79" s="95"/>
      <c r="BW79" s="95"/>
      <c r="BX79" s="98"/>
      <c r="BY79" s="98"/>
      <c r="BZ79" s="98"/>
      <c r="CA79" s="98"/>
      <c r="CB79" s="98"/>
      <c r="CC79" s="98"/>
      <c r="CD79" s="98"/>
      <c r="CE79" s="98"/>
      <c r="CF79" s="98"/>
      <c r="CG79" s="98" t="s">
        <v>237</v>
      </c>
      <c r="CH79" s="98"/>
      <c r="CI79" s="98"/>
      <c r="CJ79" s="98"/>
      <c r="CK79" s="98" t="s">
        <v>237</v>
      </c>
      <c r="CL79" s="98" t="s">
        <v>237</v>
      </c>
      <c r="CM79" s="89" t="s">
        <v>775</v>
      </c>
      <c r="CN79" s="120" t="s">
        <v>776</v>
      </c>
      <c r="CO79" s="41" t="s">
        <v>320</v>
      </c>
      <c r="CP79" s="95"/>
      <c r="CQ79" s="100" t="s">
        <v>921</v>
      </c>
      <c r="CR79" s="100" t="s">
        <v>902</v>
      </c>
      <c r="CS79" s="100" t="s">
        <v>949</v>
      </c>
      <c r="CT79" s="100" t="s">
        <v>950</v>
      </c>
      <c r="CU79" s="98">
        <v>2</v>
      </c>
      <c r="CV79" s="75"/>
    </row>
    <row r="80" spans="1:100" ht="409.5">
      <c r="A80" s="89" t="s">
        <v>494</v>
      </c>
      <c r="B80" s="90" t="s">
        <v>57</v>
      </c>
      <c r="C80" s="43" t="s">
        <v>951</v>
      </c>
      <c r="D80" s="95" t="s">
        <v>149</v>
      </c>
      <c r="E80" s="136" t="s">
        <v>952</v>
      </c>
      <c r="F80" s="44" t="s">
        <v>953</v>
      </c>
      <c r="G80" s="100" t="s">
        <v>954</v>
      </c>
      <c r="H80" s="98" t="s">
        <v>237</v>
      </c>
      <c r="I80" s="130" t="s">
        <v>753</v>
      </c>
      <c r="J80" s="93">
        <f t="shared" si="1"/>
        <v>42992</v>
      </c>
      <c r="K80" s="126">
        <v>43006</v>
      </c>
      <c r="L80" s="126">
        <v>43007</v>
      </c>
      <c r="M80" s="98">
        <v>1</v>
      </c>
      <c r="N80" s="95">
        <v>1</v>
      </c>
      <c r="O80" s="96" t="s">
        <v>237</v>
      </c>
      <c r="P80" s="96" t="s">
        <v>237</v>
      </c>
      <c r="Q80" s="96" t="s">
        <v>237</v>
      </c>
      <c r="R80" s="96" t="s">
        <v>237</v>
      </c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 t="s">
        <v>237</v>
      </c>
      <c r="AS80" s="97" t="s">
        <v>237</v>
      </c>
      <c r="AT80" s="96" t="s">
        <v>237</v>
      </c>
      <c r="AU80" s="96" t="s">
        <v>237</v>
      </c>
      <c r="AV80" s="96"/>
      <c r="AW80" s="96"/>
      <c r="AX80" s="96"/>
      <c r="AY80" s="96" t="s">
        <v>237</v>
      </c>
      <c r="AZ80" s="96" t="s">
        <v>237</v>
      </c>
      <c r="BA80" s="96" t="s">
        <v>237</v>
      </c>
      <c r="BB80" s="96"/>
      <c r="BC80" s="96"/>
      <c r="BD80" s="96"/>
      <c r="BE80" s="96" t="s">
        <v>237</v>
      </c>
      <c r="BF80" s="96" t="s">
        <v>237</v>
      </c>
      <c r="BG80" s="96" t="s">
        <v>237</v>
      </c>
      <c r="BH80" s="96" t="s">
        <v>237</v>
      </c>
      <c r="BI80" s="96"/>
      <c r="BJ80" s="96"/>
      <c r="BK80" s="96"/>
      <c r="BL80" s="96"/>
      <c r="BM80" s="96"/>
      <c r="BN80" s="96"/>
      <c r="BO80" s="96"/>
      <c r="BP80" s="96"/>
      <c r="BQ80" s="96"/>
      <c r="BR80" s="96"/>
      <c r="BS80" s="96"/>
      <c r="BT80" s="96"/>
      <c r="BU80" s="95"/>
      <c r="BV80" s="95"/>
      <c r="BW80" s="95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 t="s">
        <v>237</v>
      </c>
      <c r="CI80" s="98"/>
      <c r="CJ80" s="98"/>
      <c r="CK80" s="98" t="s">
        <v>237</v>
      </c>
      <c r="CL80" s="98" t="s">
        <v>237</v>
      </c>
      <c r="CM80" s="89" t="s">
        <v>721</v>
      </c>
      <c r="CN80" s="120" t="s">
        <v>722</v>
      </c>
      <c r="CO80" s="41" t="s">
        <v>322</v>
      </c>
      <c r="CP80" s="95"/>
      <c r="CQ80" s="100" t="s">
        <v>921</v>
      </c>
      <c r="CR80" s="100" t="s">
        <v>955</v>
      </c>
      <c r="CS80" s="100" t="s">
        <v>956</v>
      </c>
      <c r="CT80" s="100" t="s">
        <v>957</v>
      </c>
      <c r="CU80" s="98">
        <v>1</v>
      </c>
      <c r="CV80" s="75"/>
    </row>
    <row r="81" spans="1:100" ht="409.5">
      <c r="A81" s="89" t="s">
        <v>494</v>
      </c>
      <c r="B81" s="90" t="s">
        <v>58</v>
      </c>
      <c r="C81" s="43" t="s">
        <v>951</v>
      </c>
      <c r="D81" s="95" t="s">
        <v>150</v>
      </c>
      <c r="E81" s="44" t="s">
        <v>958</v>
      </c>
      <c r="F81" s="131" t="s">
        <v>959</v>
      </c>
      <c r="G81" s="100" t="s">
        <v>954</v>
      </c>
      <c r="H81" s="98"/>
      <c r="I81" s="130" t="s">
        <v>753</v>
      </c>
      <c r="J81" s="93">
        <f t="shared" si="1"/>
        <v>42992</v>
      </c>
      <c r="K81" s="126">
        <v>43006</v>
      </c>
      <c r="L81" s="126">
        <v>43007</v>
      </c>
      <c r="M81" s="98">
        <v>1</v>
      </c>
      <c r="N81" s="95">
        <v>1</v>
      </c>
      <c r="O81" s="96" t="s">
        <v>237</v>
      </c>
      <c r="P81" s="96" t="s">
        <v>237</v>
      </c>
      <c r="Q81" s="96" t="s">
        <v>237</v>
      </c>
      <c r="R81" s="96" t="s">
        <v>237</v>
      </c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 t="s">
        <v>237</v>
      </c>
      <c r="AS81" s="97"/>
      <c r="AT81" s="96"/>
      <c r="AU81" s="96"/>
      <c r="AV81" s="96"/>
      <c r="AW81" s="96"/>
      <c r="AX81" s="96"/>
      <c r="AY81" s="96"/>
      <c r="AZ81" s="96" t="s">
        <v>237</v>
      </c>
      <c r="BA81" s="96" t="s">
        <v>237</v>
      </c>
      <c r="BB81" s="96"/>
      <c r="BC81" s="96"/>
      <c r="BD81" s="96"/>
      <c r="BE81" s="96" t="s">
        <v>237</v>
      </c>
      <c r="BF81" s="96"/>
      <c r="BG81" s="96" t="s">
        <v>237</v>
      </c>
      <c r="BH81" s="96" t="s">
        <v>237</v>
      </c>
      <c r="BI81" s="96"/>
      <c r="BJ81" s="96"/>
      <c r="BK81" s="96"/>
      <c r="BL81" s="96"/>
      <c r="BM81" s="96"/>
      <c r="BN81" s="96"/>
      <c r="BO81" s="96"/>
      <c r="BP81" s="96"/>
      <c r="BQ81" s="96"/>
      <c r="BR81" s="96"/>
      <c r="BS81" s="96"/>
      <c r="BT81" s="96"/>
      <c r="BU81" s="95"/>
      <c r="BV81" s="95"/>
      <c r="BW81" s="95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 t="s">
        <v>237</v>
      </c>
      <c r="CI81" s="98"/>
      <c r="CJ81" s="98"/>
      <c r="CK81" s="98" t="s">
        <v>237</v>
      </c>
      <c r="CL81" s="98" t="s">
        <v>237</v>
      </c>
      <c r="CM81" s="89" t="s">
        <v>582</v>
      </c>
      <c r="CN81" s="120" t="s">
        <v>583</v>
      </c>
      <c r="CO81" s="41" t="s">
        <v>323</v>
      </c>
      <c r="CP81" s="95"/>
      <c r="CQ81" s="100" t="s">
        <v>921</v>
      </c>
      <c r="CR81" s="100" t="s">
        <v>955</v>
      </c>
      <c r="CS81" s="100" t="s">
        <v>960</v>
      </c>
      <c r="CT81" s="44" t="s">
        <v>961</v>
      </c>
      <c r="CU81" s="98">
        <v>1</v>
      </c>
      <c r="CV81" s="75"/>
    </row>
    <row r="82" spans="1:100" ht="331.5">
      <c r="A82" s="89" t="s">
        <v>494</v>
      </c>
      <c r="B82" s="90" t="s">
        <v>52</v>
      </c>
      <c r="C82" s="43" t="s">
        <v>962</v>
      </c>
      <c r="D82" s="91" t="s">
        <v>257</v>
      </c>
      <c r="E82" s="44" t="s">
        <v>963</v>
      </c>
      <c r="F82" s="119" t="s">
        <v>760</v>
      </c>
      <c r="G82" s="44" t="s">
        <v>964</v>
      </c>
      <c r="H82" s="98" t="s">
        <v>237</v>
      </c>
      <c r="I82" s="130"/>
      <c r="J82" s="93">
        <f t="shared" si="1"/>
        <v>43028</v>
      </c>
      <c r="K82" s="126">
        <v>43042</v>
      </c>
      <c r="L82" s="126">
        <v>43042</v>
      </c>
      <c r="M82" s="98">
        <v>1</v>
      </c>
      <c r="N82" s="95">
        <v>1</v>
      </c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  <c r="AN82" s="96"/>
      <c r="AO82" s="96"/>
      <c r="AP82" s="96"/>
      <c r="AQ82" s="96"/>
      <c r="AR82" s="96"/>
      <c r="AS82" s="97"/>
      <c r="AT82" s="96"/>
      <c r="AU82" s="96"/>
      <c r="AV82" s="96"/>
      <c r="AW82" s="96"/>
      <c r="AX82" s="96"/>
      <c r="AY82" s="96"/>
      <c r="AZ82" s="96"/>
      <c r="BA82" s="96"/>
      <c r="BB82" s="96"/>
      <c r="BC82" s="96"/>
      <c r="BD82" s="96"/>
      <c r="BE82" s="96"/>
      <c r="BF82" s="96"/>
      <c r="BG82" s="96"/>
      <c r="BH82" s="96"/>
      <c r="BI82" s="96"/>
      <c r="BJ82" s="96"/>
      <c r="BK82" s="96"/>
      <c r="BL82" s="96"/>
      <c r="BM82" s="96"/>
      <c r="BN82" s="96"/>
      <c r="BO82" s="96"/>
      <c r="BP82" s="96"/>
      <c r="BQ82" s="96"/>
      <c r="BR82" s="96"/>
      <c r="BS82" s="96"/>
      <c r="BT82" s="96"/>
      <c r="BU82" s="95"/>
      <c r="BV82" s="95"/>
      <c r="BW82" s="95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89" t="s">
        <v>775</v>
      </c>
      <c r="CN82" s="120" t="s">
        <v>776</v>
      </c>
      <c r="CO82" s="41" t="s">
        <v>296</v>
      </c>
      <c r="CP82" s="100" t="s">
        <v>770</v>
      </c>
      <c r="CQ82" s="100" t="s">
        <v>585</v>
      </c>
      <c r="CR82" s="100" t="s">
        <v>902</v>
      </c>
      <c r="CS82" s="100" t="s">
        <v>965</v>
      </c>
      <c r="CT82" s="100" t="s">
        <v>966</v>
      </c>
      <c r="CU82" s="98">
        <v>3</v>
      </c>
      <c r="CV82" s="75"/>
    </row>
    <row r="83" spans="1:100" ht="140.25">
      <c r="A83" s="95" t="s">
        <v>194</v>
      </c>
      <c r="B83" s="95" t="s">
        <v>234</v>
      </c>
      <c r="C83" s="43" t="s">
        <v>967</v>
      </c>
      <c r="D83" s="95" t="s">
        <v>260</v>
      </c>
      <c r="E83" s="44" t="s">
        <v>968</v>
      </c>
      <c r="F83" s="43"/>
      <c r="G83" s="100" t="s">
        <v>720</v>
      </c>
      <c r="H83" s="98"/>
      <c r="I83" s="95"/>
      <c r="J83" s="93">
        <f t="shared" si="1"/>
        <v>43041</v>
      </c>
      <c r="K83" s="126">
        <v>43055</v>
      </c>
      <c r="L83" s="126">
        <v>43055</v>
      </c>
      <c r="M83" s="98">
        <v>1</v>
      </c>
      <c r="N83" s="95">
        <v>2</v>
      </c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7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5"/>
      <c r="BV83" s="95"/>
      <c r="BW83" s="95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5" t="s">
        <v>582</v>
      </c>
      <c r="CN83" s="120" t="s">
        <v>583</v>
      </c>
      <c r="CO83" s="44" t="s">
        <v>324</v>
      </c>
      <c r="CP83" s="95"/>
      <c r="CQ83" s="100" t="s">
        <v>969</v>
      </c>
      <c r="CR83" s="100" t="s">
        <v>970</v>
      </c>
      <c r="CS83" s="100" t="s">
        <v>971</v>
      </c>
      <c r="CT83" s="44" t="s">
        <v>972</v>
      </c>
      <c r="CU83" s="98">
        <v>3</v>
      </c>
      <c r="CV83" s="75"/>
    </row>
  </sheetData>
  <autoFilter ref="A2:CU83"/>
  <conditionalFormatting sqref="D3">
    <cfRule type="containsText" dxfId="2963" priority="1" operator="containsText" text="FIN">
      <formula>NOT(ISERROR(SEARCH("FIN",D3)))</formula>
    </cfRule>
    <cfRule type="containsText" dxfId="2962" priority="2" operator="containsText" text="PSL">
      <formula>NOT(ISERROR(SEARCH("PSL",D3)))</formula>
    </cfRule>
    <cfRule type="containsText" dxfId="2961" priority="3" operator="containsText" text="PSC">
      <formula>NOT(ISERROR(SEARCH("PSC",D3)))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C000"/>
  </sheetPr>
  <dimension ref="A1:O1228"/>
  <sheetViews>
    <sheetView zoomScale="85" zoomScaleNormal="85" workbookViewId="0">
      <pane ySplit="1" topLeftCell="A2" activePane="bottomLeft" state="frozen"/>
      <selection pane="bottomLeft" activeCell="H1230" sqref="H1230"/>
    </sheetView>
  </sheetViews>
  <sheetFormatPr defaultRowHeight="15"/>
  <cols>
    <col min="1" max="1" width="6" style="74" customWidth="1"/>
    <col min="2" max="2" width="51.5703125" customWidth="1"/>
    <col min="3" max="3" width="8.5703125" style="74" customWidth="1"/>
    <col min="4" max="4" width="18" customWidth="1"/>
    <col min="5" max="5" width="11.28515625" style="45" customWidth="1"/>
    <col min="6" max="6" width="12.42578125" style="74" customWidth="1"/>
    <col min="7" max="7" width="43.140625" style="1" customWidth="1"/>
    <col min="8" max="8" width="20.140625" style="1" customWidth="1"/>
    <col min="9" max="9" width="57.85546875" style="1" customWidth="1"/>
    <col min="10" max="10" width="9.28515625" customWidth="1"/>
    <col min="11" max="11" width="17.85546875" customWidth="1"/>
    <col min="12" max="12" width="16.28515625" customWidth="1"/>
    <col min="13" max="13" width="40.42578125" customWidth="1"/>
    <col min="14" max="14" width="11.7109375" style="74" customWidth="1"/>
    <col min="15" max="15" width="15" customWidth="1"/>
  </cols>
  <sheetData>
    <row r="1" spans="1:15" s="1" customFormat="1" ht="31.5">
      <c r="A1" s="50" t="s">
        <v>263</v>
      </c>
      <c r="B1" s="50" t="s">
        <v>262</v>
      </c>
      <c r="C1" s="50" t="s">
        <v>224</v>
      </c>
      <c r="D1" s="50" t="s">
        <v>83</v>
      </c>
      <c r="E1" s="51" t="s">
        <v>325</v>
      </c>
      <c r="F1" s="50" t="s">
        <v>328</v>
      </c>
      <c r="G1" s="50" t="s">
        <v>326</v>
      </c>
      <c r="H1" s="50" t="s">
        <v>1025</v>
      </c>
      <c r="I1" s="146" t="s">
        <v>1026</v>
      </c>
      <c r="J1" s="50" t="s">
        <v>154</v>
      </c>
      <c r="K1" s="50" t="s">
        <v>152</v>
      </c>
      <c r="L1" s="50" t="s">
        <v>153</v>
      </c>
      <c r="M1" s="50" t="s">
        <v>329</v>
      </c>
      <c r="N1" s="50" t="s">
        <v>327</v>
      </c>
      <c r="O1" s="50" t="s">
        <v>330</v>
      </c>
    </row>
    <row r="2" spans="1:15" s="59" customFormat="1" ht="45" hidden="1" customHeight="1">
      <c r="A2" s="52">
        <v>1</v>
      </c>
      <c r="B2" s="53" t="s">
        <v>1037</v>
      </c>
      <c r="C2" s="52" t="s">
        <v>230</v>
      </c>
      <c r="D2" s="54" t="s">
        <v>5</v>
      </c>
      <c r="E2" s="55">
        <v>42990</v>
      </c>
      <c r="F2" s="56" t="s">
        <v>4</v>
      </c>
      <c r="G2" s="57" t="s">
        <v>159</v>
      </c>
      <c r="H2" s="57"/>
      <c r="I2" s="150" t="s">
        <v>1079</v>
      </c>
      <c r="J2" s="58">
        <v>15496</v>
      </c>
      <c r="K2" s="58" t="s">
        <v>215</v>
      </c>
      <c r="L2" s="58" t="s">
        <v>173</v>
      </c>
      <c r="M2" s="58" t="s">
        <v>331</v>
      </c>
      <c r="N2" s="52" t="s">
        <v>157</v>
      </c>
      <c r="O2" s="58"/>
    </row>
    <row r="3" spans="1:15" s="59" customFormat="1" ht="45" hidden="1" customHeight="1">
      <c r="A3" s="52">
        <v>2</v>
      </c>
      <c r="B3" s="53" t="s">
        <v>1037</v>
      </c>
      <c r="C3" s="52" t="s">
        <v>230</v>
      </c>
      <c r="D3" s="54" t="s">
        <v>5</v>
      </c>
      <c r="E3" s="55">
        <v>42990</v>
      </c>
      <c r="F3" s="56" t="s">
        <v>4</v>
      </c>
      <c r="G3" s="57" t="s">
        <v>160</v>
      </c>
      <c r="H3" s="57"/>
      <c r="I3" s="150" t="s">
        <v>1079</v>
      </c>
      <c r="J3" s="58">
        <v>34274</v>
      </c>
      <c r="K3" s="58" t="s">
        <v>213</v>
      </c>
      <c r="L3" s="58" t="s">
        <v>189</v>
      </c>
      <c r="M3" s="58" t="s">
        <v>332</v>
      </c>
      <c r="N3" s="52" t="s">
        <v>157</v>
      </c>
      <c r="O3" s="58"/>
    </row>
    <row r="4" spans="1:15" s="59" customFormat="1" ht="45" hidden="1" customHeight="1">
      <c r="A4" s="52">
        <v>3</v>
      </c>
      <c r="B4" s="65" t="s">
        <v>990</v>
      </c>
      <c r="C4" s="52" t="s">
        <v>231</v>
      </c>
      <c r="D4" s="54" t="s">
        <v>5</v>
      </c>
      <c r="E4" s="55">
        <v>42990</v>
      </c>
      <c r="F4" s="56" t="s">
        <v>4</v>
      </c>
      <c r="G4" s="57" t="s">
        <v>161</v>
      </c>
      <c r="H4" s="57"/>
      <c r="I4" s="5" t="s">
        <v>217</v>
      </c>
      <c r="J4" s="58">
        <v>18284</v>
      </c>
      <c r="K4" s="58" t="s">
        <v>222</v>
      </c>
      <c r="L4" s="58" t="s">
        <v>190</v>
      </c>
      <c r="M4" s="58" t="s">
        <v>333</v>
      </c>
      <c r="N4" s="52" t="s">
        <v>157</v>
      </c>
      <c r="O4" s="58"/>
    </row>
    <row r="5" spans="1:15" s="59" customFormat="1" ht="45" hidden="1" customHeight="1">
      <c r="A5" s="52">
        <v>4</v>
      </c>
      <c r="B5" s="65" t="s">
        <v>990</v>
      </c>
      <c r="C5" s="52" t="s">
        <v>231</v>
      </c>
      <c r="D5" s="54" t="s">
        <v>5</v>
      </c>
      <c r="E5" s="55">
        <v>42990</v>
      </c>
      <c r="F5" s="56" t="s">
        <v>4</v>
      </c>
      <c r="G5" s="57" t="s">
        <v>162</v>
      </c>
      <c r="H5" s="57"/>
      <c r="I5" s="5" t="s">
        <v>217</v>
      </c>
      <c r="J5" s="58">
        <v>21250</v>
      </c>
      <c r="K5" s="58" t="s">
        <v>214</v>
      </c>
      <c r="L5" s="58" t="s">
        <v>156</v>
      </c>
      <c r="M5" s="58" t="s">
        <v>334</v>
      </c>
      <c r="N5" s="52" t="s">
        <v>151</v>
      </c>
      <c r="O5" s="58"/>
    </row>
    <row r="6" spans="1:15" s="59" customFormat="1" ht="30" hidden="1" customHeight="1">
      <c r="A6" s="52">
        <v>5</v>
      </c>
      <c r="B6" s="144" t="s">
        <v>995</v>
      </c>
      <c r="C6" s="52" t="s">
        <v>232</v>
      </c>
      <c r="D6" s="54" t="s">
        <v>5</v>
      </c>
      <c r="E6" s="55">
        <v>42990</v>
      </c>
      <c r="F6" s="56" t="s">
        <v>4</v>
      </c>
      <c r="G6" s="60" t="s">
        <v>1109</v>
      </c>
      <c r="H6" s="60"/>
      <c r="I6" s="60" t="s">
        <v>1109</v>
      </c>
      <c r="J6" s="58">
        <v>9029</v>
      </c>
      <c r="K6" s="58" t="s">
        <v>220</v>
      </c>
      <c r="L6" s="58" t="s">
        <v>191</v>
      </c>
      <c r="M6" s="58" t="s">
        <v>336</v>
      </c>
      <c r="N6" s="52" t="s">
        <v>157</v>
      </c>
      <c r="O6" s="58"/>
    </row>
    <row r="7" spans="1:15" s="59" customFormat="1" ht="15" hidden="1" customHeight="1">
      <c r="A7" s="52">
        <v>6</v>
      </c>
      <c r="B7" s="144" t="s">
        <v>995</v>
      </c>
      <c r="C7" s="52" t="s">
        <v>232</v>
      </c>
      <c r="D7" s="54" t="s">
        <v>5</v>
      </c>
      <c r="E7" s="55">
        <v>42990</v>
      </c>
      <c r="F7" s="56" t="s">
        <v>4</v>
      </c>
      <c r="G7" s="57" t="s">
        <v>163</v>
      </c>
      <c r="H7" s="57"/>
      <c r="I7" s="60" t="s">
        <v>1109</v>
      </c>
      <c r="J7" s="58">
        <v>14784</v>
      </c>
      <c r="K7" s="58" t="s">
        <v>213</v>
      </c>
      <c r="L7" s="58" t="s">
        <v>192</v>
      </c>
      <c r="M7" s="58" t="s">
        <v>337</v>
      </c>
      <c r="N7" s="52" t="s">
        <v>157</v>
      </c>
      <c r="O7" s="58"/>
    </row>
    <row r="8" spans="1:15" s="59" customFormat="1" ht="15" hidden="1" customHeight="1">
      <c r="A8" s="52">
        <v>7</v>
      </c>
      <c r="B8" s="144" t="s">
        <v>995</v>
      </c>
      <c r="C8" s="52" t="s">
        <v>232</v>
      </c>
      <c r="D8" s="54" t="s">
        <v>5</v>
      </c>
      <c r="E8" s="55">
        <v>42990</v>
      </c>
      <c r="F8" s="56" t="s">
        <v>4</v>
      </c>
      <c r="G8" s="57" t="s">
        <v>164</v>
      </c>
      <c r="H8" s="57"/>
      <c r="I8" s="60" t="s">
        <v>1109</v>
      </c>
      <c r="J8" s="58">
        <v>16837</v>
      </c>
      <c r="K8" s="58" t="s">
        <v>215</v>
      </c>
      <c r="L8" s="58" t="s">
        <v>203</v>
      </c>
      <c r="M8" s="58" t="s">
        <v>338</v>
      </c>
      <c r="N8" s="52" t="s">
        <v>151</v>
      </c>
      <c r="O8" s="58"/>
    </row>
    <row r="9" spans="1:15" s="59" customFormat="1" ht="15" hidden="1" customHeight="1">
      <c r="A9" s="52">
        <v>8</v>
      </c>
      <c r="B9" s="144" t="s">
        <v>995</v>
      </c>
      <c r="C9" s="52" t="s">
        <v>232</v>
      </c>
      <c r="D9" s="54" t="s">
        <v>5</v>
      </c>
      <c r="E9" s="55">
        <v>42990</v>
      </c>
      <c r="F9" s="56" t="s">
        <v>4</v>
      </c>
      <c r="G9" s="57" t="s">
        <v>165</v>
      </c>
      <c r="H9" s="57"/>
      <c r="I9" s="60" t="s">
        <v>1109</v>
      </c>
      <c r="J9" s="58">
        <v>17838</v>
      </c>
      <c r="K9" s="58" t="s">
        <v>212</v>
      </c>
      <c r="L9" s="58" t="s">
        <v>204</v>
      </c>
      <c r="M9" s="58" t="s">
        <v>339</v>
      </c>
      <c r="N9" s="52" t="s">
        <v>151</v>
      </c>
      <c r="O9" s="58"/>
    </row>
    <row r="10" spans="1:15" s="59" customFormat="1" ht="15" hidden="1" customHeight="1">
      <c r="A10" s="52">
        <v>9</v>
      </c>
      <c r="B10" s="144" t="s">
        <v>996</v>
      </c>
      <c r="C10" s="52" t="s">
        <v>232</v>
      </c>
      <c r="D10" s="54" t="s">
        <v>5</v>
      </c>
      <c r="E10" s="55">
        <v>42990</v>
      </c>
      <c r="F10" s="56" t="s">
        <v>4</v>
      </c>
      <c r="G10" s="57" t="s">
        <v>166</v>
      </c>
      <c r="H10" s="57"/>
      <c r="I10" s="57" t="s">
        <v>166</v>
      </c>
      <c r="J10" s="58">
        <v>11561</v>
      </c>
      <c r="K10" s="58" t="s">
        <v>214</v>
      </c>
      <c r="L10" s="58" t="s">
        <v>156</v>
      </c>
      <c r="M10" s="58" t="s">
        <v>340</v>
      </c>
      <c r="N10" s="52" t="s">
        <v>151</v>
      </c>
      <c r="O10" s="58"/>
    </row>
    <row r="11" spans="1:15" s="59" customFormat="1" ht="15" hidden="1" customHeight="1">
      <c r="A11" s="52">
        <v>10</v>
      </c>
      <c r="B11" s="144" t="s">
        <v>996</v>
      </c>
      <c r="C11" s="52" t="s">
        <v>232</v>
      </c>
      <c r="D11" s="54" t="s">
        <v>5</v>
      </c>
      <c r="E11" s="55">
        <v>42990</v>
      </c>
      <c r="F11" s="56" t="s">
        <v>4</v>
      </c>
      <c r="G11" s="57" t="s">
        <v>167</v>
      </c>
      <c r="H11" s="57"/>
      <c r="I11" s="57" t="s">
        <v>166</v>
      </c>
      <c r="J11" s="58">
        <v>23674</v>
      </c>
      <c r="K11" s="58" t="s">
        <v>214</v>
      </c>
      <c r="L11" s="58" t="s">
        <v>156</v>
      </c>
      <c r="M11" s="58" t="s">
        <v>341</v>
      </c>
      <c r="N11" s="52" t="s">
        <v>157</v>
      </c>
      <c r="O11" s="58"/>
    </row>
    <row r="12" spans="1:15" s="59" customFormat="1" ht="45" hidden="1" customHeight="1">
      <c r="A12" s="52">
        <v>11</v>
      </c>
      <c r="B12" s="53" t="s">
        <v>1038</v>
      </c>
      <c r="C12" s="52" t="s">
        <v>230</v>
      </c>
      <c r="D12" s="61" t="s">
        <v>69</v>
      </c>
      <c r="E12" s="55">
        <v>42991</v>
      </c>
      <c r="F12" s="56" t="s">
        <v>0</v>
      </c>
      <c r="G12" s="57" t="s">
        <v>159</v>
      </c>
      <c r="H12" s="57"/>
      <c r="I12" s="150" t="s">
        <v>1079</v>
      </c>
      <c r="J12" s="58">
        <v>15496</v>
      </c>
      <c r="K12" s="58" t="s">
        <v>215</v>
      </c>
      <c r="L12" s="58" t="s">
        <v>173</v>
      </c>
      <c r="M12" s="58" t="s">
        <v>331</v>
      </c>
      <c r="N12" s="52" t="s">
        <v>157</v>
      </c>
      <c r="O12" s="58"/>
    </row>
    <row r="13" spans="1:15" s="59" customFormat="1" ht="45" hidden="1" customHeight="1">
      <c r="A13" s="52">
        <v>12</v>
      </c>
      <c r="B13" s="53" t="s">
        <v>1038</v>
      </c>
      <c r="C13" s="52" t="s">
        <v>230</v>
      </c>
      <c r="D13" s="61" t="s">
        <v>69</v>
      </c>
      <c r="E13" s="55">
        <v>42991</v>
      </c>
      <c r="F13" s="56" t="s">
        <v>0</v>
      </c>
      <c r="G13" s="57" t="s">
        <v>160</v>
      </c>
      <c r="H13" s="57"/>
      <c r="I13" s="150" t="s">
        <v>1079</v>
      </c>
      <c r="J13" s="58">
        <v>34274</v>
      </c>
      <c r="K13" s="58" t="s">
        <v>213</v>
      </c>
      <c r="L13" s="58" t="s">
        <v>189</v>
      </c>
      <c r="M13" s="58" t="s">
        <v>332</v>
      </c>
      <c r="N13" s="52" t="s">
        <v>157</v>
      </c>
      <c r="O13" s="58"/>
    </row>
    <row r="14" spans="1:15" s="59" customFormat="1" ht="60" hidden="1" customHeight="1">
      <c r="A14" s="52">
        <v>19</v>
      </c>
      <c r="B14" s="65" t="s">
        <v>991</v>
      </c>
      <c r="C14" s="52" t="s">
        <v>231</v>
      </c>
      <c r="D14" s="61" t="s">
        <v>69</v>
      </c>
      <c r="E14" s="55">
        <v>42991</v>
      </c>
      <c r="F14" s="56" t="s">
        <v>0</v>
      </c>
      <c r="G14" s="57" t="s">
        <v>161</v>
      </c>
      <c r="H14" s="57"/>
      <c r="I14" s="5" t="s">
        <v>217</v>
      </c>
      <c r="J14" s="58">
        <v>18284</v>
      </c>
      <c r="K14" s="58" t="s">
        <v>222</v>
      </c>
      <c r="L14" s="58" t="s">
        <v>190</v>
      </c>
      <c r="M14" s="58" t="s">
        <v>333</v>
      </c>
      <c r="N14" s="52" t="s">
        <v>157</v>
      </c>
      <c r="O14" s="58"/>
    </row>
    <row r="15" spans="1:15" s="59" customFormat="1" ht="60" hidden="1" customHeight="1">
      <c r="A15" s="52">
        <v>20</v>
      </c>
      <c r="B15" s="65" t="s">
        <v>991</v>
      </c>
      <c r="C15" s="52" t="s">
        <v>231</v>
      </c>
      <c r="D15" s="61" t="s">
        <v>69</v>
      </c>
      <c r="E15" s="55">
        <v>42991</v>
      </c>
      <c r="F15" s="56" t="s">
        <v>0</v>
      </c>
      <c r="G15" s="57" t="s">
        <v>162</v>
      </c>
      <c r="H15" s="57"/>
      <c r="I15" s="5" t="s">
        <v>217</v>
      </c>
      <c r="J15" s="58">
        <v>21250</v>
      </c>
      <c r="K15" s="58" t="s">
        <v>214</v>
      </c>
      <c r="L15" s="58" t="s">
        <v>156</v>
      </c>
      <c r="M15" s="58" t="s">
        <v>334</v>
      </c>
      <c r="N15" s="52" t="s">
        <v>151</v>
      </c>
      <c r="O15" s="58"/>
    </row>
    <row r="16" spans="1:15" s="59" customFormat="1" ht="60" hidden="1" customHeight="1">
      <c r="A16" s="52">
        <v>21</v>
      </c>
      <c r="B16" s="65" t="s">
        <v>991</v>
      </c>
      <c r="C16" s="52" t="s">
        <v>231</v>
      </c>
      <c r="D16" s="61" t="s">
        <v>69</v>
      </c>
      <c r="E16" s="55">
        <v>42991</v>
      </c>
      <c r="F16" s="56" t="s">
        <v>0</v>
      </c>
      <c r="G16" s="57" t="s">
        <v>217</v>
      </c>
      <c r="H16" s="57"/>
      <c r="I16" s="5" t="s">
        <v>217</v>
      </c>
      <c r="J16" s="58">
        <v>10399</v>
      </c>
      <c r="K16" s="58" t="s">
        <v>220</v>
      </c>
      <c r="L16" s="58" t="s">
        <v>191</v>
      </c>
      <c r="M16" s="58" t="s">
        <v>345</v>
      </c>
      <c r="N16" s="52" t="s">
        <v>157</v>
      </c>
      <c r="O16" s="58"/>
    </row>
    <row r="17" spans="1:15" s="59" customFormat="1" ht="120" hidden="1" customHeight="1">
      <c r="A17" s="52">
        <v>26</v>
      </c>
      <c r="B17" s="65" t="s">
        <v>976</v>
      </c>
      <c r="C17" s="52" t="s">
        <v>233</v>
      </c>
      <c r="D17" s="61" t="s">
        <v>22</v>
      </c>
      <c r="E17" s="55">
        <v>42991</v>
      </c>
      <c r="F17" s="56" t="s">
        <v>1</v>
      </c>
      <c r="G17" s="57" t="s">
        <v>202</v>
      </c>
      <c r="H17" s="57"/>
      <c r="I17" s="57" t="s">
        <v>1090</v>
      </c>
      <c r="J17" s="58">
        <v>22885</v>
      </c>
      <c r="K17" s="58" t="s">
        <v>223</v>
      </c>
      <c r="L17" s="58" t="s">
        <v>206</v>
      </c>
      <c r="M17" s="58" t="s">
        <v>347</v>
      </c>
      <c r="N17" s="52" t="s">
        <v>157</v>
      </c>
      <c r="O17" s="58"/>
    </row>
    <row r="18" spans="1:15" s="59" customFormat="1" ht="120" hidden="1" customHeight="1">
      <c r="A18" s="52">
        <v>27</v>
      </c>
      <c r="B18" s="65" t="s">
        <v>976</v>
      </c>
      <c r="C18" s="52" t="s">
        <v>233</v>
      </c>
      <c r="D18" s="61" t="s">
        <v>22</v>
      </c>
      <c r="E18" s="55">
        <v>42991</v>
      </c>
      <c r="F18" s="56" t="s">
        <v>1</v>
      </c>
      <c r="G18" s="63" t="s">
        <v>180</v>
      </c>
      <c r="H18" s="63"/>
      <c r="I18" s="57" t="s">
        <v>1090</v>
      </c>
      <c r="J18" s="58">
        <v>8107</v>
      </c>
      <c r="K18" s="58" t="s">
        <v>220</v>
      </c>
      <c r="L18" s="58" t="s">
        <v>191</v>
      </c>
      <c r="M18" s="58" t="s">
        <v>348</v>
      </c>
      <c r="N18" s="52" t="s">
        <v>157</v>
      </c>
      <c r="O18" s="58"/>
    </row>
    <row r="19" spans="1:15" s="59" customFormat="1" ht="120" hidden="1" customHeight="1">
      <c r="A19" s="52">
        <v>28</v>
      </c>
      <c r="B19" s="65" t="s">
        <v>976</v>
      </c>
      <c r="C19" s="52" t="s">
        <v>233</v>
      </c>
      <c r="D19" s="61" t="s">
        <v>22</v>
      </c>
      <c r="E19" s="55">
        <v>42991</v>
      </c>
      <c r="F19" s="56" t="s">
        <v>1</v>
      </c>
      <c r="G19" s="57" t="s">
        <v>181</v>
      </c>
      <c r="H19" s="57"/>
      <c r="I19" s="57" t="s">
        <v>1090</v>
      </c>
      <c r="J19" s="58">
        <v>3217</v>
      </c>
      <c r="K19" s="58" t="s">
        <v>221</v>
      </c>
      <c r="L19" s="58" t="s">
        <v>207</v>
      </c>
      <c r="M19" s="58" t="s">
        <v>349</v>
      </c>
      <c r="N19" s="52" t="s">
        <v>151</v>
      </c>
      <c r="O19" s="58"/>
    </row>
    <row r="20" spans="1:15" s="59" customFormat="1" ht="120" hidden="1" customHeight="1">
      <c r="A20" s="52">
        <v>29</v>
      </c>
      <c r="B20" s="65" t="s">
        <v>976</v>
      </c>
      <c r="C20" s="52" t="s">
        <v>233</v>
      </c>
      <c r="D20" s="61" t="s">
        <v>22</v>
      </c>
      <c r="E20" s="55">
        <v>42991</v>
      </c>
      <c r="F20" s="56" t="s">
        <v>1</v>
      </c>
      <c r="G20" s="57" t="s">
        <v>182</v>
      </c>
      <c r="H20" s="57"/>
      <c r="I20" s="57" t="s">
        <v>1090</v>
      </c>
      <c r="J20" s="58">
        <v>11806</v>
      </c>
      <c r="K20" s="58" t="s">
        <v>213</v>
      </c>
      <c r="L20" s="58" t="s">
        <v>192</v>
      </c>
      <c r="M20" s="58" t="s">
        <v>350</v>
      </c>
      <c r="N20" s="52" t="s">
        <v>157</v>
      </c>
      <c r="O20" s="58"/>
    </row>
    <row r="21" spans="1:15" s="59" customFormat="1" ht="120" hidden="1" customHeight="1">
      <c r="A21" s="52">
        <v>30</v>
      </c>
      <c r="B21" s="65" t="s">
        <v>976</v>
      </c>
      <c r="C21" s="52" t="s">
        <v>233</v>
      </c>
      <c r="D21" s="61" t="s">
        <v>22</v>
      </c>
      <c r="E21" s="55">
        <v>42991</v>
      </c>
      <c r="F21" s="56" t="s">
        <v>1</v>
      </c>
      <c r="G21" s="57" t="s">
        <v>200</v>
      </c>
      <c r="H21" s="57"/>
      <c r="I21" s="57" t="s">
        <v>1090</v>
      </c>
      <c r="J21" s="58">
        <v>5116</v>
      </c>
      <c r="K21" s="58" t="s">
        <v>213</v>
      </c>
      <c r="L21" s="58" t="s">
        <v>208</v>
      </c>
      <c r="M21" s="58" t="s">
        <v>351</v>
      </c>
      <c r="N21" s="52" t="s">
        <v>151</v>
      </c>
      <c r="O21" s="58"/>
    </row>
    <row r="22" spans="1:15" s="59" customFormat="1" ht="120" hidden="1" customHeight="1">
      <c r="A22" s="52">
        <v>31</v>
      </c>
      <c r="B22" s="65" t="s">
        <v>976</v>
      </c>
      <c r="C22" s="52" t="s">
        <v>233</v>
      </c>
      <c r="D22" s="61" t="s">
        <v>22</v>
      </c>
      <c r="E22" s="55">
        <v>42991</v>
      </c>
      <c r="F22" s="56" t="s">
        <v>1</v>
      </c>
      <c r="G22" s="64" t="s">
        <v>183</v>
      </c>
      <c r="H22" s="64"/>
      <c r="I22" s="57" t="s">
        <v>1090</v>
      </c>
      <c r="J22" s="58">
        <v>3604</v>
      </c>
      <c r="K22" s="58" t="s">
        <v>215</v>
      </c>
      <c r="L22" s="58" t="s">
        <v>196</v>
      </c>
      <c r="M22" s="58" t="s">
        <v>352</v>
      </c>
      <c r="N22" s="52" t="s">
        <v>157</v>
      </c>
      <c r="O22" s="58"/>
    </row>
    <row r="23" spans="1:15" s="59" customFormat="1" ht="120" hidden="1" customHeight="1">
      <c r="A23" s="52">
        <v>32</v>
      </c>
      <c r="B23" s="65" t="s">
        <v>976</v>
      </c>
      <c r="C23" s="52" t="s">
        <v>233</v>
      </c>
      <c r="D23" s="61" t="s">
        <v>22</v>
      </c>
      <c r="E23" s="55">
        <v>42991</v>
      </c>
      <c r="F23" s="56" t="s">
        <v>1</v>
      </c>
      <c r="G23" s="57" t="s">
        <v>184</v>
      </c>
      <c r="H23" s="57"/>
      <c r="I23" s="57" t="s">
        <v>1090</v>
      </c>
      <c r="J23" s="58">
        <v>8061</v>
      </c>
      <c r="K23" s="58" t="s">
        <v>212</v>
      </c>
      <c r="L23" s="58" t="s">
        <v>197</v>
      </c>
      <c r="M23" s="58" t="s">
        <v>352</v>
      </c>
      <c r="N23" s="52" t="s">
        <v>157</v>
      </c>
      <c r="O23" s="58"/>
    </row>
    <row r="24" spans="1:15" s="59" customFormat="1" ht="120" hidden="1" customHeight="1">
      <c r="A24" s="52">
        <v>33</v>
      </c>
      <c r="B24" s="65" t="s">
        <v>976</v>
      </c>
      <c r="C24" s="52" t="s">
        <v>233</v>
      </c>
      <c r="D24" s="61" t="s">
        <v>22</v>
      </c>
      <c r="E24" s="55">
        <v>42991</v>
      </c>
      <c r="F24" s="56" t="s">
        <v>1</v>
      </c>
      <c r="G24" s="57" t="s">
        <v>185</v>
      </c>
      <c r="H24" s="57"/>
      <c r="I24" s="57" t="s">
        <v>1090</v>
      </c>
      <c r="J24" s="58">
        <v>3883</v>
      </c>
      <c r="K24" s="58" t="s">
        <v>215</v>
      </c>
      <c r="L24" s="58" t="s">
        <v>198</v>
      </c>
      <c r="M24" s="58" t="s">
        <v>353</v>
      </c>
      <c r="N24" s="52" t="s">
        <v>157</v>
      </c>
      <c r="O24" s="58"/>
    </row>
    <row r="25" spans="1:15" s="59" customFormat="1" ht="120" hidden="1" customHeight="1">
      <c r="A25" s="52">
        <v>34</v>
      </c>
      <c r="B25" s="65" t="s">
        <v>976</v>
      </c>
      <c r="C25" s="52" t="s">
        <v>233</v>
      </c>
      <c r="D25" s="61" t="s">
        <v>22</v>
      </c>
      <c r="E25" s="55">
        <v>42991</v>
      </c>
      <c r="F25" s="56" t="s">
        <v>1</v>
      </c>
      <c r="G25" s="57" t="s">
        <v>186</v>
      </c>
      <c r="H25" s="57"/>
      <c r="I25" s="57" t="s">
        <v>1090</v>
      </c>
      <c r="J25" s="58">
        <v>11287</v>
      </c>
      <c r="K25" s="58" t="s">
        <v>209</v>
      </c>
      <c r="L25" s="58" t="s">
        <v>209</v>
      </c>
      <c r="M25" s="58" t="s">
        <v>354</v>
      </c>
      <c r="N25" s="52" t="s">
        <v>157</v>
      </c>
      <c r="O25" s="58"/>
    </row>
    <row r="26" spans="1:15" s="59" customFormat="1" ht="120" hidden="1" customHeight="1">
      <c r="A26" s="52">
        <v>35</v>
      </c>
      <c r="B26" s="65" t="s">
        <v>976</v>
      </c>
      <c r="C26" s="52" t="s">
        <v>233</v>
      </c>
      <c r="D26" s="61" t="s">
        <v>22</v>
      </c>
      <c r="E26" s="55">
        <v>42991</v>
      </c>
      <c r="F26" s="56" t="s">
        <v>1</v>
      </c>
      <c r="G26" s="57" t="s">
        <v>187</v>
      </c>
      <c r="H26" s="57"/>
      <c r="I26" s="57" t="s">
        <v>1090</v>
      </c>
      <c r="J26" s="58">
        <v>9768</v>
      </c>
      <c r="K26" s="58" t="s">
        <v>212</v>
      </c>
      <c r="L26" s="58" t="s">
        <v>195</v>
      </c>
      <c r="M26" s="58" t="s">
        <v>355</v>
      </c>
      <c r="N26" s="52" t="s">
        <v>157</v>
      </c>
      <c r="O26" s="58"/>
    </row>
    <row r="27" spans="1:15" s="59" customFormat="1" ht="120" hidden="1" customHeight="1">
      <c r="A27" s="52">
        <v>36</v>
      </c>
      <c r="B27" s="65" t="s">
        <v>976</v>
      </c>
      <c r="C27" s="52" t="s">
        <v>233</v>
      </c>
      <c r="D27" s="61" t="s">
        <v>22</v>
      </c>
      <c r="E27" s="55">
        <v>42991</v>
      </c>
      <c r="F27" s="56" t="s">
        <v>1</v>
      </c>
      <c r="G27" s="57" t="s">
        <v>188</v>
      </c>
      <c r="H27" s="57"/>
      <c r="I27" s="57" t="s">
        <v>1090</v>
      </c>
      <c r="J27" s="58">
        <v>29312</v>
      </c>
      <c r="K27" s="58" t="s">
        <v>212</v>
      </c>
      <c r="L27" s="58" t="s">
        <v>210</v>
      </c>
      <c r="M27" s="58" t="s">
        <v>356</v>
      </c>
      <c r="N27" s="52" t="s">
        <v>157</v>
      </c>
      <c r="O27" s="58"/>
    </row>
    <row r="28" spans="1:15" s="59" customFormat="1" ht="120" hidden="1" customHeight="1">
      <c r="A28" s="52">
        <v>44</v>
      </c>
      <c r="B28" s="65" t="s">
        <v>977</v>
      </c>
      <c r="C28" s="52" t="s">
        <v>233</v>
      </c>
      <c r="D28" s="61" t="s">
        <v>20</v>
      </c>
      <c r="E28" s="55">
        <v>42991</v>
      </c>
      <c r="F28" s="56" t="s">
        <v>2</v>
      </c>
      <c r="G28" s="57" t="s">
        <v>202</v>
      </c>
      <c r="H28" s="57"/>
      <c r="I28" s="57" t="s">
        <v>1091</v>
      </c>
      <c r="J28" s="58">
        <v>22885</v>
      </c>
      <c r="K28" s="58" t="s">
        <v>223</v>
      </c>
      <c r="L28" s="58" t="s">
        <v>206</v>
      </c>
      <c r="M28" s="58" t="s">
        <v>347</v>
      </c>
      <c r="N28" s="52" t="s">
        <v>157</v>
      </c>
      <c r="O28" s="58"/>
    </row>
    <row r="29" spans="1:15" s="59" customFormat="1" ht="120" hidden="1" customHeight="1">
      <c r="A29" s="52">
        <v>45</v>
      </c>
      <c r="B29" s="65" t="s">
        <v>977</v>
      </c>
      <c r="C29" s="52" t="s">
        <v>233</v>
      </c>
      <c r="D29" s="61" t="s">
        <v>20</v>
      </c>
      <c r="E29" s="55">
        <v>42991</v>
      </c>
      <c r="F29" s="56" t="s">
        <v>2</v>
      </c>
      <c r="G29" s="63" t="s">
        <v>180</v>
      </c>
      <c r="H29" s="63"/>
      <c r="I29" s="57" t="s">
        <v>1091</v>
      </c>
      <c r="J29" s="58">
        <v>8107</v>
      </c>
      <c r="K29" s="58" t="s">
        <v>220</v>
      </c>
      <c r="L29" s="58" t="s">
        <v>191</v>
      </c>
      <c r="M29" s="58" t="s">
        <v>348</v>
      </c>
      <c r="N29" s="52" t="s">
        <v>157</v>
      </c>
      <c r="O29" s="58"/>
    </row>
    <row r="30" spans="1:15" s="59" customFormat="1" ht="120" hidden="1" customHeight="1">
      <c r="A30" s="52">
        <v>46</v>
      </c>
      <c r="B30" s="65" t="s">
        <v>977</v>
      </c>
      <c r="C30" s="52" t="s">
        <v>233</v>
      </c>
      <c r="D30" s="61" t="s">
        <v>20</v>
      </c>
      <c r="E30" s="55">
        <v>42991</v>
      </c>
      <c r="F30" s="56" t="s">
        <v>2</v>
      </c>
      <c r="G30" s="57" t="s">
        <v>181</v>
      </c>
      <c r="H30" s="57"/>
      <c r="I30" s="57" t="s">
        <v>1091</v>
      </c>
      <c r="J30" s="58">
        <v>3217</v>
      </c>
      <c r="K30" s="58" t="s">
        <v>221</v>
      </c>
      <c r="L30" s="58" t="s">
        <v>207</v>
      </c>
      <c r="M30" s="58" t="s">
        <v>349</v>
      </c>
      <c r="N30" s="52" t="s">
        <v>151</v>
      </c>
      <c r="O30" s="58"/>
    </row>
    <row r="31" spans="1:15" s="59" customFormat="1" ht="120" hidden="1" customHeight="1">
      <c r="A31" s="52">
        <v>47</v>
      </c>
      <c r="B31" s="65" t="s">
        <v>977</v>
      </c>
      <c r="C31" s="52" t="s">
        <v>233</v>
      </c>
      <c r="D31" s="61" t="s">
        <v>20</v>
      </c>
      <c r="E31" s="55">
        <v>42991</v>
      </c>
      <c r="F31" s="56" t="s">
        <v>2</v>
      </c>
      <c r="G31" s="57" t="s">
        <v>182</v>
      </c>
      <c r="H31" s="57"/>
      <c r="I31" s="57" t="s">
        <v>1091</v>
      </c>
      <c r="J31" s="58">
        <v>11806</v>
      </c>
      <c r="K31" s="58" t="s">
        <v>213</v>
      </c>
      <c r="L31" s="58" t="s">
        <v>192</v>
      </c>
      <c r="M31" s="58" t="s">
        <v>350</v>
      </c>
      <c r="N31" s="52" t="s">
        <v>157</v>
      </c>
      <c r="O31" s="58"/>
    </row>
    <row r="32" spans="1:15" s="59" customFormat="1" ht="120" hidden="1" customHeight="1">
      <c r="A32" s="52">
        <v>48</v>
      </c>
      <c r="B32" s="65" t="s">
        <v>977</v>
      </c>
      <c r="C32" s="52" t="s">
        <v>233</v>
      </c>
      <c r="D32" s="61" t="s">
        <v>20</v>
      </c>
      <c r="E32" s="55">
        <v>42991</v>
      </c>
      <c r="F32" s="56" t="s">
        <v>2</v>
      </c>
      <c r="G32" s="57" t="s">
        <v>200</v>
      </c>
      <c r="H32" s="57"/>
      <c r="I32" s="57" t="s">
        <v>1091</v>
      </c>
      <c r="J32" s="58">
        <v>5116</v>
      </c>
      <c r="K32" s="58" t="s">
        <v>213</v>
      </c>
      <c r="L32" s="58" t="s">
        <v>208</v>
      </c>
      <c r="M32" s="58" t="s">
        <v>351</v>
      </c>
      <c r="N32" s="52" t="s">
        <v>151</v>
      </c>
      <c r="O32" s="58"/>
    </row>
    <row r="33" spans="1:15" s="59" customFormat="1" ht="120" hidden="1" customHeight="1">
      <c r="A33" s="52">
        <v>49</v>
      </c>
      <c r="B33" s="65" t="s">
        <v>977</v>
      </c>
      <c r="C33" s="52" t="s">
        <v>233</v>
      </c>
      <c r="D33" s="61" t="s">
        <v>20</v>
      </c>
      <c r="E33" s="55">
        <v>42991</v>
      </c>
      <c r="F33" s="56" t="s">
        <v>2</v>
      </c>
      <c r="G33" s="64" t="s">
        <v>183</v>
      </c>
      <c r="H33" s="64"/>
      <c r="I33" s="57" t="s">
        <v>1091</v>
      </c>
      <c r="J33" s="58">
        <v>3604</v>
      </c>
      <c r="K33" s="58" t="s">
        <v>215</v>
      </c>
      <c r="L33" s="58" t="s">
        <v>196</v>
      </c>
      <c r="M33" s="58" t="s">
        <v>352</v>
      </c>
      <c r="N33" s="52" t="s">
        <v>157</v>
      </c>
      <c r="O33" s="58"/>
    </row>
    <row r="34" spans="1:15" s="59" customFormat="1" ht="120" hidden="1" customHeight="1">
      <c r="A34" s="52">
        <v>50</v>
      </c>
      <c r="B34" s="65" t="s">
        <v>977</v>
      </c>
      <c r="C34" s="52" t="s">
        <v>233</v>
      </c>
      <c r="D34" s="61" t="s">
        <v>20</v>
      </c>
      <c r="E34" s="55">
        <v>42991</v>
      </c>
      <c r="F34" s="56" t="s">
        <v>2</v>
      </c>
      <c r="G34" s="57" t="s">
        <v>184</v>
      </c>
      <c r="H34" s="57"/>
      <c r="I34" s="57" t="s">
        <v>1091</v>
      </c>
      <c r="J34" s="58">
        <v>8061</v>
      </c>
      <c r="K34" s="58" t="s">
        <v>212</v>
      </c>
      <c r="L34" s="58" t="s">
        <v>197</v>
      </c>
      <c r="M34" s="58" t="s">
        <v>352</v>
      </c>
      <c r="N34" s="52" t="s">
        <v>157</v>
      </c>
      <c r="O34" s="58"/>
    </row>
    <row r="35" spans="1:15" s="59" customFormat="1" ht="120" hidden="1" customHeight="1">
      <c r="A35" s="52">
        <v>51</v>
      </c>
      <c r="B35" s="65" t="s">
        <v>977</v>
      </c>
      <c r="C35" s="52" t="s">
        <v>233</v>
      </c>
      <c r="D35" s="61" t="s">
        <v>20</v>
      </c>
      <c r="E35" s="55">
        <v>42991</v>
      </c>
      <c r="F35" s="56" t="s">
        <v>2</v>
      </c>
      <c r="G35" s="57" t="s">
        <v>185</v>
      </c>
      <c r="H35" s="57"/>
      <c r="I35" s="57" t="s">
        <v>1091</v>
      </c>
      <c r="J35" s="58">
        <v>3883</v>
      </c>
      <c r="K35" s="58" t="s">
        <v>215</v>
      </c>
      <c r="L35" s="58" t="s">
        <v>198</v>
      </c>
      <c r="M35" s="58" t="s">
        <v>353</v>
      </c>
      <c r="N35" s="52" t="s">
        <v>157</v>
      </c>
      <c r="O35" s="58"/>
    </row>
    <row r="36" spans="1:15" s="59" customFormat="1" ht="120" hidden="1" customHeight="1">
      <c r="A36" s="52">
        <v>52</v>
      </c>
      <c r="B36" s="65" t="s">
        <v>977</v>
      </c>
      <c r="C36" s="52" t="s">
        <v>233</v>
      </c>
      <c r="D36" s="61" t="s">
        <v>20</v>
      </c>
      <c r="E36" s="55">
        <v>42991</v>
      </c>
      <c r="F36" s="56" t="s">
        <v>2</v>
      </c>
      <c r="G36" s="57" t="s">
        <v>186</v>
      </c>
      <c r="H36" s="57"/>
      <c r="I36" s="57" t="s">
        <v>1091</v>
      </c>
      <c r="J36" s="58">
        <v>11287</v>
      </c>
      <c r="K36" s="58" t="s">
        <v>209</v>
      </c>
      <c r="L36" s="58" t="s">
        <v>209</v>
      </c>
      <c r="M36" s="58" t="s">
        <v>354</v>
      </c>
      <c r="N36" s="52" t="s">
        <v>157</v>
      </c>
      <c r="O36" s="58"/>
    </row>
    <row r="37" spans="1:15" s="59" customFormat="1" ht="120" hidden="1" customHeight="1">
      <c r="A37" s="52">
        <v>53</v>
      </c>
      <c r="B37" s="65" t="s">
        <v>977</v>
      </c>
      <c r="C37" s="52" t="s">
        <v>233</v>
      </c>
      <c r="D37" s="61" t="s">
        <v>20</v>
      </c>
      <c r="E37" s="55">
        <v>42991</v>
      </c>
      <c r="F37" s="56" t="s">
        <v>2</v>
      </c>
      <c r="G37" s="57" t="s">
        <v>187</v>
      </c>
      <c r="H37" s="57"/>
      <c r="I37" s="57" t="s">
        <v>1091</v>
      </c>
      <c r="J37" s="58">
        <v>9768</v>
      </c>
      <c r="K37" s="58" t="s">
        <v>212</v>
      </c>
      <c r="L37" s="58" t="s">
        <v>195</v>
      </c>
      <c r="M37" s="58" t="s">
        <v>355</v>
      </c>
      <c r="N37" s="52" t="s">
        <v>157</v>
      </c>
      <c r="O37" s="58"/>
    </row>
    <row r="38" spans="1:15" s="59" customFormat="1" ht="120" hidden="1" customHeight="1">
      <c r="A38" s="52">
        <v>54</v>
      </c>
      <c r="B38" s="65" t="s">
        <v>977</v>
      </c>
      <c r="C38" s="52" t="s">
        <v>233</v>
      </c>
      <c r="D38" s="61" t="s">
        <v>20</v>
      </c>
      <c r="E38" s="55">
        <v>42991</v>
      </c>
      <c r="F38" s="56" t="s">
        <v>2</v>
      </c>
      <c r="G38" s="57" t="s">
        <v>188</v>
      </c>
      <c r="H38" s="57"/>
      <c r="I38" s="57" t="s">
        <v>1091</v>
      </c>
      <c r="J38" s="58">
        <v>29312</v>
      </c>
      <c r="K38" s="58" t="s">
        <v>212</v>
      </c>
      <c r="L38" s="58" t="s">
        <v>210</v>
      </c>
      <c r="M38" s="58" t="s">
        <v>356</v>
      </c>
      <c r="N38" s="52" t="s">
        <v>157</v>
      </c>
      <c r="O38" s="58"/>
    </row>
    <row r="39" spans="1:15" s="59" customFormat="1" ht="75" hidden="1" customHeight="1">
      <c r="A39" s="52">
        <v>13</v>
      </c>
      <c r="B39" s="144" t="s">
        <v>997</v>
      </c>
      <c r="C39" s="52" t="s">
        <v>232</v>
      </c>
      <c r="D39" s="61" t="s">
        <v>69</v>
      </c>
      <c r="E39" s="55">
        <v>42991</v>
      </c>
      <c r="F39" s="56" t="s">
        <v>0</v>
      </c>
      <c r="G39" s="60" t="s">
        <v>250</v>
      </c>
      <c r="H39" s="60"/>
      <c r="I39" s="60" t="s">
        <v>1109</v>
      </c>
      <c r="J39" s="58">
        <v>9029</v>
      </c>
      <c r="K39" s="58" t="s">
        <v>220</v>
      </c>
      <c r="L39" s="58" t="s">
        <v>191</v>
      </c>
      <c r="M39" s="58" t="s">
        <v>336</v>
      </c>
      <c r="N39" s="52" t="s">
        <v>157</v>
      </c>
      <c r="O39" s="58"/>
    </row>
    <row r="40" spans="1:15" s="59" customFormat="1" ht="75" hidden="1" customHeight="1">
      <c r="A40" s="52">
        <v>14</v>
      </c>
      <c r="B40" s="144" t="s">
        <v>997</v>
      </c>
      <c r="C40" s="52" t="s">
        <v>232</v>
      </c>
      <c r="D40" s="61" t="s">
        <v>69</v>
      </c>
      <c r="E40" s="55">
        <v>42991</v>
      </c>
      <c r="F40" s="56" t="s">
        <v>0</v>
      </c>
      <c r="G40" s="57" t="s">
        <v>166</v>
      </c>
      <c r="H40" s="57"/>
      <c r="I40" s="57" t="s">
        <v>166</v>
      </c>
      <c r="J40" s="58">
        <v>11561</v>
      </c>
      <c r="K40" s="58" t="s">
        <v>214</v>
      </c>
      <c r="L40" s="58" t="s">
        <v>156</v>
      </c>
      <c r="M40" s="58" t="s">
        <v>340</v>
      </c>
      <c r="N40" s="52" t="s">
        <v>151</v>
      </c>
      <c r="O40" s="58"/>
    </row>
    <row r="41" spans="1:15" s="59" customFormat="1" ht="75" hidden="1" customHeight="1">
      <c r="A41" s="52">
        <v>15</v>
      </c>
      <c r="B41" s="144" t="s">
        <v>997</v>
      </c>
      <c r="C41" s="52" t="s">
        <v>232</v>
      </c>
      <c r="D41" s="61" t="s">
        <v>69</v>
      </c>
      <c r="E41" s="55">
        <v>42991</v>
      </c>
      <c r="F41" s="56" t="s">
        <v>0</v>
      </c>
      <c r="G41" s="57" t="s">
        <v>167</v>
      </c>
      <c r="H41" s="57"/>
      <c r="I41" s="57" t="s">
        <v>166</v>
      </c>
      <c r="J41" s="58">
        <v>23674</v>
      </c>
      <c r="K41" s="58" t="s">
        <v>214</v>
      </c>
      <c r="L41" s="58" t="s">
        <v>156</v>
      </c>
      <c r="M41" s="58" t="s">
        <v>341</v>
      </c>
      <c r="N41" s="52" t="s">
        <v>157</v>
      </c>
      <c r="O41" s="58"/>
    </row>
    <row r="42" spans="1:15" s="59" customFormat="1" ht="75" hidden="1" customHeight="1">
      <c r="A42" s="52">
        <v>16</v>
      </c>
      <c r="B42" s="144" t="s">
        <v>997</v>
      </c>
      <c r="C42" s="52" t="s">
        <v>232</v>
      </c>
      <c r="D42" s="61" t="s">
        <v>69</v>
      </c>
      <c r="E42" s="55">
        <v>42991</v>
      </c>
      <c r="F42" s="56" t="s">
        <v>0</v>
      </c>
      <c r="G42" s="57" t="s">
        <v>249</v>
      </c>
      <c r="H42" s="57"/>
      <c r="I42" s="57" t="s">
        <v>249</v>
      </c>
      <c r="J42" s="58">
        <v>44750</v>
      </c>
      <c r="K42" s="58" t="s">
        <v>214</v>
      </c>
      <c r="L42" s="58" t="s">
        <v>156</v>
      </c>
      <c r="M42" s="58" t="s">
        <v>342</v>
      </c>
      <c r="N42" s="52" t="s">
        <v>151</v>
      </c>
      <c r="O42" s="58"/>
    </row>
    <row r="43" spans="1:15" s="59" customFormat="1" ht="75" hidden="1" customHeight="1">
      <c r="A43" s="52">
        <v>17</v>
      </c>
      <c r="B43" s="144" t="s">
        <v>997</v>
      </c>
      <c r="C43" s="52" t="s">
        <v>232</v>
      </c>
      <c r="D43" s="61" t="s">
        <v>69</v>
      </c>
      <c r="E43" s="55">
        <v>42991</v>
      </c>
      <c r="F43" s="56" t="s">
        <v>0</v>
      </c>
      <c r="G43" s="57" t="s">
        <v>169</v>
      </c>
      <c r="H43" s="57"/>
      <c r="I43" s="57" t="s">
        <v>169</v>
      </c>
      <c r="J43" s="58">
        <v>2964</v>
      </c>
      <c r="K43" s="58" t="s">
        <v>214</v>
      </c>
      <c r="L43" s="58" t="s">
        <v>156</v>
      </c>
      <c r="M43" s="58" t="s">
        <v>343</v>
      </c>
      <c r="N43" s="52" t="s">
        <v>151</v>
      </c>
      <c r="O43" s="58"/>
    </row>
    <row r="44" spans="1:15" s="59" customFormat="1" ht="75" hidden="1" customHeight="1">
      <c r="A44" s="52">
        <v>18</v>
      </c>
      <c r="B44" s="144" t="s">
        <v>997</v>
      </c>
      <c r="C44" s="52" t="s">
        <v>232</v>
      </c>
      <c r="D44" s="61" t="s">
        <v>69</v>
      </c>
      <c r="E44" s="55">
        <v>42991</v>
      </c>
      <c r="F44" s="56" t="s">
        <v>0</v>
      </c>
      <c r="G44" s="57" t="s">
        <v>170</v>
      </c>
      <c r="H44" s="57"/>
      <c r="I44" s="57" t="s">
        <v>170</v>
      </c>
      <c r="J44" s="58">
        <v>15255</v>
      </c>
      <c r="K44" s="58" t="s">
        <v>214</v>
      </c>
      <c r="L44" s="58" t="s">
        <v>156</v>
      </c>
      <c r="M44" s="58" t="s">
        <v>344</v>
      </c>
      <c r="N44" s="52" t="s">
        <v>151</v>
      </c>
      <c r="O44" s="58"/>
    </row>
    <row r="45" spans="1:15" s="59" customFormat="1" ht="75" hidden="1" customHeight="1">
      <c r="A45" s="52">
        <v>23</v>
      </c>
      <c r="B45" s="144" t="s">
        <v>997</v>
      </c>
      <c r="C45" s="52" t="s">
        <v>232</v>
      </c>
      <c r="D45" s="61" t="s">
        <v>22</v>
      </c>
      <c r="E45" s="55">
        <v>42991</v>
      </c>
      <c r="F45" s="56" t="s">
        <v>1</v>
      </c>
      <c r="G45" s="57" t="s">
        <v>166</v>
      </c>
      <c r="H45" s="57"/>
      <c r="I45" s="57" t="s">
        <v>1110</v>
      </c>
      <c r="J45" s="58">
        <v>11561</v>
      </c>
      <c r="K45" s="58" t="s">
        <v>214</v>
      </c>
      <c r="L45" s="58" t="s">
        <v>156</v>
      </c>
      <c r="M45" s="58" t="s">
        <v>340</v>
      </c>
      <c r="N45" s="52" t="s">
        <v>151</v>
      </c>
      <c r="O45" s="58"/>
    </row>
    <row r="46" spans="1:15" s="59" customFormat="1" ht="75" hidden="1" customHeight="1">
      <c r="A46" s="52">
        <v>24</v>
      </c>
      <c r="B46" s="144" t="s">
        <v>997</v>
      </c>
      <c r="C46" s="52" t="s">
        <v>232</v>
      </c>
      <c r="D46" s="61" t="s">
        <v>22</v>
      </c>
      <c r="E46" s="55">
        <v>42991</v>
      </c>
      <c r="F46" s="56" t="s">
        <v>1</v>
      </c>
      <c r="G46" s="57" t="s">
        <v>167</v>
      </c>
      <c r="H46" s="57"/>
      <c r="I46" s="57" t="s">
        <v>1110</v>
      </c>
      <c r="J46" s="58">
        <v>23674</v>
      </c>
      <c r="K46" s="58" t="s">
        <v>214</v>
      </c>
      <c r="L46" s="58" t="s">
        <v>156</v>
      </c>
      <c r="M46" s="58" t="s">
        <v>341</v>
      </c>
      <c r="N46" s="52" t="s">
        <v>157</v>
      </c>
      <c r="O46" s="58"/>
    </row>
    <row r="47" spans="1:15" s="59" customFormat="1" ht="75" hidden="1" customHeight="1">
      <c r="A47" s="52">
        <v>25</v>
      </c>
      <c r="B47" s="144" t="s">
        <v>997</v>
      </c>
      <c r="C47" s="52" t="s">
        <v>232</v>
      </c>
      <c r="D47" s="61" t="s">
        <v>22</v>
      </c>
      <c r="E47" s="55">
        <v>42991</v>
      </c>
      <c r="F47" s="56" t="s">
        <v>1</v>
      </c>
      <c r="G47" s="57" t="s">
        <v>170</v>
      </c>
      <c r="H47" s="57"/>
      <c r="I47" s="57" t="s">
        <v>1110</v>
      </c>
      <c r="J47" s="58">
        <v>15255</v>
      </c>
      <c r="K47" s="58" t="s">
        <v>214</v>
      </c>
      <c r="L47" s="58" t="s">
        <v>156</v>
      </c>
      <c r="M47" s="58" t="s">
        <v>344</v>
      </c>
      <c r="N47" s="52" t="s">
        <v>151</v>
      </c>
      <c r="O47" s="58"/>
    </row>
    <row r="48" spans="1:15" s="59" customFormat="1" ht="90" hidden="1" customHeight="1">
      <c r="A48" s="52">
        <v>38</v>
      </c>
      <c r="B48" s="144" t="s">
        <v>998</v>
      </c>
      <c r="C48" s="52" t="s">
        <v>232</v>
      </c>
      <c r="D48" s="61" t="s">
        <v>20</v>
      </c>
      <c r="E48" s="55">
        <v>42991</v>
      </c>
      <c r="F48" s="56" t="s">
        <v>2</v>
      </c>
      <c r="G48" s="57" t="s">
        <v>163</v>
      </c>
      <c r="H48" s="57"/>
      <c r="I48" s="57" t="s">
        <v>1110</v>
      </c>
      <c r="J48" s="58">
        <v>14784</v>
      </c>
      <c r="K48" s="58" t="s">
        <v>213</v>
      </c>
      <c r="L48" s="58" t="s">
        <v>192</v>
      </c>
      <c r="M48" s="58" t="s">
        <v>337</v>
      </c>
      <c r="N48" s="52" t="s">
        <v>157</v>
      </c>
      <c r="O48" s="58"/>
    </row>
    <row r="49" spans="1:15" s="59" customFormat="1" ht="90" hidden="1" customHeight="1">
      <c r="A49" s="52">
        <v>39</v>
      </c>
      <c r="B49" s="144" t="s">
        <v>998</v>
      </c>
      <c r="C49" s="52" t="s">
        <v>232</v>
      </c>
      <c r="D49" s="61" t="s">
        <v>20</v>
      </c>
      <c r="E49" s="55">
        <v>42991</v>
      </c>
      <c r="F49" s="56" t="s">
        <v>2</v>
      </c>
      <c r="G49" s="57" t="s">
        <v>164</v>
      </c>
      <c r="H49" s="57"/>
      <c r="I49" s="57" t="s">
        <v>1110</v>
      </c>
      <c r="J49" s="58">
        <v>16837</v>
      </c>
      <c r="K49" s="58" t="s">
        <v>215</v>
      </c>
      <c r="L49" s="58" t="s">
        <v>203</v>
      </c>
      <c r="M49" s="58" t="s">
        <v>338</v>
      </c>
      <c r="N49" s="52" t="s">
        <v>151</v>
      </c>
      <c r="O49" s="58"/>
    </row>
    <row r="50" spans="1:15" s="59" customFormat="1" ht="90" hidden="1" customHeight="1">
      <c r="A50" s="52">
        <v>40</v>
      </c>
      <c r="B50" s="144" t="s">
        <v>998</v>
      </c>
      <c r="C50" s="52" t="s">
        <v>232</v>
      </c>
      <c r="D50" s="61" t="s">
        <v>20</v>
      </c>
      <c r="E50" s="55">
        <v>42991</v>
      </c>
      <c r="F50" s="56" t="s">
        <v>2</v>
      </c>
      <c r="G50" s="57" t="s">
        <v>165</v>
      </c>
      <c r="H50" s="57"/>
      <c r="I50" s="57" t="s">
        <v>1110</v>
      </c>
      <c r="J50" s="58">
        <v>17838</v>
      </c>
      <c r="K50" s="58" t="s">
        <v>212</v>
      </c>
      <c r="L50" s="58" t="s">
        <v>204</v>
      </c>
      <c r="M50" s="58" t="s">
        <v>339</v>
      </c>
      <c r="N50" s="52" t="s">
        <v>151</v>
      </c>
      <c r="O50" s="58"/>
    </row>
    <row r="51" spans="1:15" s="59" customFormat="1" ht="90" hidden="1" customHeight="1">
      <c r="A51" s="52">
        <v>41</v>
      </c>
      <c r="B51" s="144" t="s">
        <v>998</v>
      </c>
      <c r="C51" s="52" t="s">
        <v>232</v>
      </c>
      <c r="D51" s="61" t="s">
        <v>20</v>
      </c>
      <c r="E51" s="55">
        <v>42991</v>
      </c>
      <c r="F51" s="56" t="s">
        <v>2</v>
      </c>
      <c r="G51" s="57" t="s">
        <v>166</v>
      </c>
      <c r="H51" s="57"/>
      <c r="I51" s="57" t="s">
        <v>1110</v>
      </c>
      <c r="J51" s="58">
        <v>11561</v>
      </c>
      <c r="K51" s="58" t="s">
        <v>214</v>
      </c>
      <c r="L51" s="58" t="s">
        <v>156</v>
      </c>
      <c r="M51" s="58" t="s">
        <v>340</v>
      </c>
      <c r="N51" s="52" t="s">
        <v>151</v>
      </c>
      <c r="O51" s="58"/>
    </row>
    <row r="52" spans="1:15" s="59" customFormat="1" ht="90" hidden="1" customHeight="1">
      <c r="A52" s="52">
        <v>42</v>
      </c>
      <c r="B52" s="144" t="s">
        <v>998</v>
      </c>
      <c r="C52" s="52" t="s">
        <v>232</v>
      </c>
      <c r="D52" s="61" t="s">
        <v>20</v>
      </c>
      <c r="E52" s="55">
        <v>42991</v>
      </c>
      <c r="F52" s="56" t="s">
        <v>2</v>
      </c>
      <c r="G52" s="57" t="s">
        <v>167</v>
      </c>
      <c r="H52" s="57"/>
      <c r="I52" s="57" t="s">
        <v>1110</v>
      </c>
      <c r="J52" s="58">
        <v>23674</v>
      </c>
      <c r="K52" s="58" t="s">
        <v>214</v>
      </c>
      <c r="L52" s="58" t="s">
        <v>156</v>
      </c>
      <c r="M52" s="58" t="s">
        <v>341</v>
      </c>
      <c r="N52" s="52" t="s">
        <v>157</v>
      </c>
      <c r="O52" s="58"/>
    </row>
    <row r="53" spans="1:15" s="59" customFormat="1" ht="45" hidden="1" customHeight="1">
      <c r="A53" s="52">
        <v>43</v>
      </c>
      <c r="B53" s="144" t="s">
        <v>999</v>
      </c>
      <c r="C53" s="52" t="s">
        <v>232</v>
      </c>
      <c r="D53" s="61" t="s">
        <v>20</v>
      </c>
      <c r="E53" s="55">
        <v>42991</v>
      </c>
      <c r="F53" s="56" t="s">
        <v>2</v>
      </c>
      <c r="G53" s="57" t="s">
        <v>170</v>
      </c>
      <c r="H53" s="57"/>
      <c r="I53" s="57" t="s">
        <v>1110</v>
      </c>
      <c r="J53" s="58">
        <v>15255</v>
      </c>
      <c r="K53" s="58" t="s">
        <v>214</v>
      </c>
      <c r="L53" s="58" t="s">
        <v>156</v>
      </c>
      <c r="M53" s="58" t="s">
        <v>344</v>
      </c>
      <c r="N53" s="52" t="s">
        <v>151</v>
      </c>
      <c r="O53" s="58"/>
    </row>
    <row r="54" spans="1:15" s="59" customFormat="1" ht="15" hidden="1" customHeight="1">
      <c r="A54" s="52">
        <v>22</v>
      </c>
      <c r="B54" s="53" t="s">
        <v>285</v>
      </c>
      <c r="C54" s="52" t="e">
        <v>#N/A</v>
      </c>
      <c r="D54" s="61" t="s">
        <v>22</v>
      </c>
      <c r="E54" s="55">
        <v>42991</v>
      </c>
      <c r="F54" s="56" t="s">
        <v>1</v>
      </c>
      <c r="G54" s="62" t="s">
        <v>346</v>
      </c>
      <c r="H54" s="62"/>
      <c r="I54" s="62"/>
      <c r="J54" s="58" t="e">
        <v>#N/A</v>
      </c>
      <c r="K54" s="58" t="e">
        <v>#N/A</v>
      </c>
      <c r="L54" s="58" t="e">
        <v>#N/A</v>
      </c>
      <c r="M54" s="58" t="e">
        <v>#N/A</v>
      </c>
      <c r="N54" s="52" t="e">
        <v>#N/A</v>
      </c>
      <c r="O54" s="58"/>
    </row>
    <row r="55" spans="1:15" s="59" customFormat="1" ht="15" hidden="1" customHeight="1">
      <c r="A55" s="52">
        <v>37</v>
      </c>
      <c r="B55" s="53" t="s">
        <v>285</v>
      </c>
      <c r="C55" s="52" t="e">
        <v>#N/A</v>
      </c>
      <c r="D55" s="61" t="s">
        <v>20</v>
      </c>
      <c r="E55" s="55">
        <v>42991</v>
      </c>
      <c r="F55" s="56" t="s">
        <v>2</v>
      </c>
      <c r="G55" s="62" t="s">
        <v>346</v>
      </c>
      <c r="H55" s="62"/>
      <c r="I55" s="62"/>
      <c r="J55" s="58" t="e">
        <v>#N/A</v>
      </c>
      <c r="K55" s="58" t="e">
        <v>#N/A</v>
      </c>
      <c r="L55" s="58" t="e">
        <v>#N/A</v>
      </c>
      <c r="M55" s="58" t="e">
        <v>#N/A</v>
      </c>
      <c r="N55" s="52" t="e">
        <v>#N/A</v>
      </c>
      <c r="O55" s="58"/>
    </row>
    <row r="56" spans="1:15" s="59" customFormat="1" ht="45" hidden="1" customHeight="1">
      <c r="A56" s="52">
        <v>55</v>
      </c>
      <c r="B56" s="53" t="s">
        <v>1038</v>
      </c>
      <c r="C56" s="52" t="s">
        <v>230</v>
      </c>
      <c r="D56" s="61" t="s">
        <v>69</v>
      </c>
      <c r="E56" s="55">
        <v>42992</v>
      </c>
      <c r="F56" s="56" t="s">
        <v>0</v>
      </c>
      <c r="G56" s="57" t="s">
        <v>159</v>
      </c>
      <c r="H56" s="57"/>
      <c r="I56" s="150" t="s">
        <v>1079</v>
      </c>
      <c r="J56" s="58">
        <v>15496</v>
      </c>
      <c r="K56" s="58" t="s">
        <v>215</v>
      </c>
      <c r="L56" s="58" t="s">
        <v>173</v>
      </c>
      <c r="M56" s="58" t="s">
        <v>331</v>
      </c>
      <c r="N56" s="52" t="s">
        <v>157</v>
      </c>
      <c r="O56" s="58"/>
    </row>
    <row r="57" spans="1:15" s="59" customFormat="1" ht="45" hidden="1" customHeight="1">
      <c r="A57" s="52">
        <v>56</v>
      </c>
      <c r="B57" s="53" t="s">
        <v>1038</v>
      </c>
      <c r="C57" s="52" t="s">
        <v>230</v>
      </c>
      <c r="D57" s="61" t="s">
        <v>69</v>
      </c>
      <c r="E57" s="55">
        <v>42992</v>
      </c>
      <c r="F57" s="56" t="s">
        <v>0</v>
      </c>
      <c r="G57" s="57" t="s">
        <v>160</v>
      </c>
      <c r="H57" s="57"/>
      <c r="I57" s="150" t="s">
        <v>1079</v>
      </c>
      <c r="J57" s="58">
        <v>34274</v>
      </c>
      <c r="K57" s="58" t="s">
        <v>213</v>
      </c>
      <c r="L57" s="58" t="s">
        <v>189</v>
      </c>
      <c r="M57" s="58" t="s">
        <v>332</v>
      </c>
      <c r="N57" s="52" t="s">
        <v>157</v>
      </c>
      <c r="O57" s="58"/>
    </row>
    <row r="58" spans="1:15" s="59" customFormat="1" ht="60" hidden="1" customHeight="1">
      <c r="A58" s="52">
        <v>63</v>
      </c>
      <c r="B58" s="65" t="s">
        <v>991</v>
      </c>
      <c r="C58" s="52" t="s">
        <v>231</v>
      </c>
      <c r="D58" s="61" t="s">
        <v>69</v>
      </c>
      <c r="E58" s="55">
        <v>42992</v>
      </c>
      <c r="F58" s="56" t="s">
        <v>0</v>
      </c>
      <c r="G58" s="57" t="s">
        <v>161</v>
      </c>
      <c r="H58" s="57"/>
      <c r="I58" s="5" t="s">
        <v>217</v>
      </c>
      <c r="J58" s="58">
        <v>18284</v>
      </c>
      <c r="K58" s="58" t="s">
        <v>222</v>
      </c>
      <c r="L58" s="58" t="s">
        <v>190</v>
      </c>
      <c r="M58" s="58" t="s">
        <v>333</v>
      </c>
      <c r="N58" s="52" t="s">
        <v>157</v>
      </c>
      <c r="O58" s="58"/>
    </row>
    <row r="59" spans="1:15" s="59" customFormat="1" ht="60" hidden="1" customHeight="1">
      <c r="A59" s="52">
        <v>64</v>
      </c>
      <c r="B59" s="65" t="s">
        <v>991</v>
      </c>
      <c r="C59" s="52" t="s">
        <v>231</v>
      </c>
      <c r="D59" s="61" t="s">
        <v>69</v>
      </c>
      <c r="E59" s="55">
        <v>42992</v>
      </c>
      <c r="F59" s="56" t="s">
        <v>0</v>
      </c>
      <c r="G59" s="57" t="s">
        <v>162</v>
      </c>
      <c r="H59" s="57"/>
      <c r="I59" s="5" t="s">
        <v>217</v>
      </c>
      <c r="J59" s="58">
        <v>21250</v>
      </c>
      <c r="K59" s="58" t="s">
        <v>214</v>
      </c>
      <c r="L59" s="58" t="s">
        <v>156</v>
      </c>
      <c r="M59" s="58" t="s">
        <v>334</v>
      </c>
      <c r="N59" s="52" t="s">
        <v>151</v>
      </c>
      <c r="O59" s="58"/>
    </row>
    <row r="60" spans="1:15" s="59" customFormat="1" ht="60" hidden="1" customHeight="1">
      <c r="A60" s="52">
        <v>65</v>
      </c>
      <c r="B60" s="65" t="s">
        <v>991</v>
      </c>
      <c r="C60" s="52" t="s">
        <v>231</v>
      </c>
      <c r="D60" s="61" t="s">
        <v>69</v>
      </c>
      <c r="E60" s="55">
        <v>42992</v>
      </c>
      <c r="F60" s="56" t="s">
        <v>0</v>
      </c>
      <c r="G60" s="57" t="s">
        <v>217</v>
      </c>
      <c r="H60" s="57"/>
      <c r="I60" s="5" t="s">
        <v>217</v>
      </c>
      <c r="J60" s="58">
        <v>10399</v>
      </c>
      <c r="K60" s="58" t="s">
        <v>220</v>
      </c>
      <c r="L60" s="58" t="s">
        <v>191</v>
      </c>
      <c r="M60" s="58" t="s">
        <v>345</v>
      </c>
      <c r="N60" s="52" t="s">
        <v>157</v>
      </c>
      <c r="O60" s="58"/>
    </row>
    <row r="61" spans="1:15" s="59" customFormat="1" ht="120" hidden="1" customHeight="1">
      <c r="A61" s="52">
        <v>70</v>
      </c>
      <c r="B61" s="65" t="s">
        <v>976</v>
      </c>
      <c r="C61" s="52" t="s">
        <v>233</v>
      </c>
      <c r="D61" s="61" t="s">
        <v>22</v>
      </c>
      <c r="E61" s="55">
        <v>42992</v>
      </c>
      <c r="F61" s="56" t="s">
        <v>1</v>
      </c>
      <c r="G61" s="57" t="s">
        <v>202</v>
      </c>
      <c r="H61" s="57"/>
      <c r="I61" s="57" t="s">
        <v>1090</v>
      </c>
      <c r="J61" s="58">
        <v>22885</v>
      </c>
      <c r="K61" s="58" t="s">
        <v>223</v>
      </c>
      <c r="L61" s="58" t="s">
        <v>206</v>
      </c>
      <c r="M61" s="58" t="s">
        <v>347</v>
      </c>
      <c r="N61" s="52" t="s">
        <v>157</v>
      </c>
      <c r="O61" s="58"/>
    </row>
    <row r="62" spans="1:15" s="59" customFormat="1" ht="120" hidden="1" customHeight="1">
      <c r="A62" s="52">
        <v>71</v>
      </c>
      <c r="B62" s="65" t="s">
        <v>976</v>
      </c>
      <c r="C62" s="52" t="s">
        <v>233</v>
      </c>
      <c r="D62" s="61" t="s">
        <v>22</v>
      </c>
      <c r="E62" s="55">
        <v>42992</v>
      </c>
      <c r="F62" s="56" t="s">
        <v>1</v>
      </c>
      <c r="G62" s="63" t="s">
        <v>180</v>
      </c>
      <c r="H62" s="63"/>
      <c r="I62" s="57" t="s">
        <v>1090</v>
      </c>
      <c r="J62" s="58">
        <v>8107</v>
      </c>
      <c r="K62" s="58" t="s">
        <v>220</v>
      </c>
      <c r="L62" s="58" t="s">
        <v>191</v>
      </c>
      <c r="M62" s="58" t="s">
        <v>348</v>
      </c>
      <c r="N62" s="52" t="s">
        <v>157</v>
      </c>
      <c r="O62" s="58"/>
    </row>
    <row r="63" spans="1:15" s="59" customFormat="1" ht="120" hidden="1" customHeight="1">
      <c r="A63" s="52">
        <v>72</v>
      </c>
      <c r="B63" s="65" t="s">
        <v>976</v>
      </c>
      <c r="C63" s="52" t="s">
        <v>233</v>
      </c>
      <c r="D63" s="61" t="s">
        <v>22</v>
      </c>
      <c r="E63" s="55">
        <v>42992</v>
      </c>
      <c r="F63" s="56" t="s">
        <v>1</v>
      </c>
      <c r="G63" s="57" t="s">
        <v>181</v>
      </c>
      <c r="H63" s="57"/>
      <c r="I63" s="57" t="s">
        <v>1090</v>
      </c>
      <c r="J63" s="58">
        <v>3217</v>
      </c>
      <c r="K63" s="58" t="s">
        <v>221</v>
      </c>
      <c r="L63" s="58" t="s">
        <v>207</v>
      </c>
      <c r="M63" s="58" t="s">
        <v>349</v>
      </c>
      <c r="N63" s="52" t="s">
        <v>151</v>
      </c>
      <c r="O63" s="58"/>
    </row>
    <row r="64" spans="1:15" s="59" customFormat="1" ht="120" hidden="1" customHeight="1">
      <c r="A64" s="52">
        <v>73</v>
      </c>
      <c r="B64" s="65" t="s">
        <v>976</v>
      </c>
      <c r="C64" s="52" t="s">
        <v>233</v>
      </c>
      <c r="D64" s="61" t="s">
        <v>22</v>
      </c>
      <c r="E64" s="55">
        <v>42992</v>
      </c>
      <c r="F64" s="56" t="s">
        <v>1</v>
      </c>
      <c r="G64" s="57" t="s">
        <v>182</v>
      </c>
      <c r="H64" s="57"/>
      <c r="I64" s="57" t="s">
        <v>1090</v>
      </c>
      <c r="J64" s="58">
        <v>11806</v>
      </c>
      <c r="K64" s="58" t="s">
        <v>213</v>
      </c>
      <c r="L64" s="58" t="s">
        <v>192</v>
      </c>
      <c r="M64" s="58" t="s">
        <v>350</v>
      </c>
      <c r="N64" s="52" t="s">
        <v>157</v>
      </c>
      <c r="O64" s="58"/>
    </row>
    <row r="65" spans="1:15" s="59" customFormat="1" ht="120" hidden="1" customHeight="1">
      <c r="A65" s="52">
        <v>74</v>
      </c>
      <c r="B65" s="65" t="s">
        <v>976</v>
      </c>
      <c r="C65" s="52" t="s">
        <v>233</v>
      </c>
      <c r="D65" s="61" t="s">
        <v>22</v>
      </c>
      <c r="E65" s="55">
        <v>42992</v>
      </c>
      <c r="F65" s="56" t="s">
        <v>1</v>
      </c>
      <c r="G65" s="57" t="s">
        <v>200</v>
      </c>
      <c r="H65" s="57"/>
      <c r="I65" s="57" t="s">
        <v>1090</v>
      </c>
      <c r="J65" s="58">
        <v>5116</v>
      </c>
      <c r="K65" s="58" t="s">
        <v>213</v>
      </c>
      <c r="L65" s="58" t="s">
        <v>208</v>
      </c>
      <c r="M65" s="58" t="s">
        <v>351</v>
      </c>
      <c r="N65" s="52" t="s">
        <v>151</v>
      </c>
      <c r="O65" s="58"/>
    </row>
    <row r="66" spans="1:15" s="59" customFormat="1" ht="120" hidden="1" customHeight="1">
      <c r="A66" s="52">
        <v>75</v>
      </c>
      <c r="B66" s="65" t="s">
        <v>976</v>
      </c>
      <c r="C66" s="52" t="s">
        <v>233</v>
      </c>
      <c r="D66" s="61" t="s">
        <v>22</v>
      </c>
      <c r="E66" s="55">
        <v>42992</v>
      </c>
      <c r="F66" s="56" t="s">
        <v>1</v>
      </c>
      <c r="G66" s="64" t="s">
        <v>183</v>
      </c>
      <c r="H66" s="64"/>
      <c r="I66" s="57" t="s">
        <v>1090</v>
      </c>
      <c r="J66" s="58">
        <v>3604</v>
      </c>
      <c r="K66" s="58" t="s">
        <v>215</v>
      </c>
      <c r="L66" s="58" t="s">
        <v>196</v>
      </c>
      <c r="M66" s="58" t="s">
        <v>352</v>
      </c>
      <c r="N66" s="52" t="s">
        <v>157</v>
      </c>
      <c r="O66" s="58"/>
    </row>
    <row r="67" spans="1:15" s="59" customFormat="1" ht="120" hidden="1" customHeight="1">
      <c r="A67" s="52">
        <v>76</v>
      </c>
      <c r="B67" s="65" t="s">
        <v>976</v>
      </c>
      <c r="C67" s="52" t="s">
        <v>233</v>
      </c>
      <c r="D67" s="61" t="s">
        <v>22</v>
      </c>
      <c r="E67" s="55">
        <v>42992</v>
      </c>
      <c r="F67" s="56" t="s">
        <v>1</v>
      </c>
      <c r="G67" s="57" t="s">
        <v>184</v>
      </c>
      <c r="H67" s="57"/>
      <c r="I67" s="57" t="s">
        <v>1090</v>
      </c>
      <c r="J67" s="58">
        <v>8061</v>
      </c>
      <c r="K67" s="58" t="s">
        <v>212</v>
      </c>
      <c r="L67" s="58" t="s">
        <v>197</v>
      </c>
      <c r="M67" s="58" t="s">
        <v>352</v>
      </c>
      <c r="N67" s="52" t="s">
        <v>157</v>
      </c>
      <c r="O67" s="58"/>
    </row>
    <row r="68" spans="1:15" s="59" customFormat="1" ht="120" hidden="1" customHeight="1">
      <c r="A68" s="52">
        <v>77</v>
      </c>
      <c r="B68" s="65" t="s">
        <v>976</v>
      </c>
      <c r="C68" s="52" t="s">
        <v>233</v>
      </c>
      <c r="D68" s="61" t="s">
        <v>22</v>
      </c>
      <c r="E68" s="55">
        <v>42992</v>
      </c>
      <c r="F68" s="56" t="s">
        <v>1</v>
      </c>
      <c r="G68" s="57" t="s">
        <v>185</v>
      </c>
      <c r="H68" s="57"/>
      <c r="I68" s="57" t="s">
        <v>1090</v>
      </c>
      <c r="J68" s="58">
        <v>3883</v>
      </c>
      <c r="K68" s="58" t="s">
        <v>215</v>
      </c>
      <c r="L68" s="58" t="s">
        <v>198</v>
      </c>
      <c r="M68" s="58" t="s">
        <v>353</v>
      </c>
      <c r="N68" s="52" t="s">
        <v>157</v>
      </c>
      <c r="O68" s="58"/>
    </row>
    <row r="69" spans="1:15" s="59" customFormat="1" ht="120" hidden="1" customHeight="1">
      <c r="A69" s="52">
        <v>78</v>
      </c>
      <c r="B69" s="65" t="s">
        <v>976</v>
      </c>
      <c r="C69" s="52" t="s">
        <v>233</v>
      </c>
      <c r="D69" s="61" t="s">
        <v>22</v>
      </c>
      <c r="E69" s="55">
        <v>42992</v>
      </c>
      <c r="F69" s="56" t="s">
        <v>1</v>
      </c>
      <c r="G69" s="57" t="s">
        <v>186</v>
      </c>
      <c r="H69" s="57"/>
      <c r="I69" s="57" t="s">
        <v>1090</v>
      </c>
      <c r="J69" s="58">
        <v>11287</v>
      </c>
      <c r="K69" s="58" t="s">
        <v>209</v>
      </c>
      <c r="L69" s="58" t="s">
        <v>209</v>
      </c>
      <c r="M69" s="58" t="s">
        <v>354</v>
      </c>
      <c r="N69" s="52" t="s">
        <v>157</v>
      </c>
      <c r="O69" s="58"/>
    </row>
    <row r="70" spans="1:15" s="59" customFormat="1" ht="120" hidden="1" customHeight="1">
      <c r="A70" s="52">
        <v>79</v>
      </c>
      <c r="B70" s="65" t="s">
        <v>976</v>
      </c>
      <c r="C70" s="52" t="s">
        <v>233</v>
      </c>
      <c r="D70" s="61" t="s">
        <v>22</v>
      </c>
      <c r="E70" s="55">
        <v>42992</v>
      </c>
      <c r="F70" s="56" t="s">
        <v>1</v>
      </c>
      <c r="G70" s="57" t="s">
        <v>187</v>
      </c>
      <c r="H70" s="57"/>
      <c r="I70" s="57" t="s">
        <v>1090</v>
      </c>
      <c r="J70" s="58">
        <v>9768</v>
      </c>
      <c r="K70" s="58" t="s">
        <v>212</v>
      </c>
      <c r="L70" s="58" t="s">
        <v>195</v>
      </c>
      <c r="M70" s="58" t="s">
        <v>355</v>
      </c>
      <c r="N70" s="52" t="s">
        <v>157</v>
      </c>
      <c r="O70" s="58"/>
    </row>
    <row r="71" spans="1:15" s="59" customFormat="1" ht="120" hidden="1" customHeight="1">
      <c r="A71" s="52">
        <v>80</v>
      </c>
      <c r="B71" s="65" t="s">
        <v>976</v>
      </c>
      <c r="C71" s="52" t="s">
        <v>233</v>
      </c>
      <c r="D71" s="61" t="s">
        <v>22</v>
      </c>
      <c r="E71" s="55">
        <v>42992</v>
      </c>
      <c r="F71" s="56" t="s">
        <v>1</v>
      </c>
      <c r="G71" s="57" t="s">
        <v>188</v>
      </c>
      <c r="H71" s="57"/>
      <c r="I71" s="57" t="s">
        <v>1090</v>
      </c>
      <c r="J71" s="58">
        <v>29312</v>
      </c>
      <c r="K71" s="58" t="s">
        <v>212</v>
      </c>
      <c r="L71" s="58" t="s">
        <v>210</v>
      </c>
      <c r="M71" s="58" t="s">
        <v>356</v>
      </c>
      <c r="N71" s="52" t="s">
        <v>157</v>
      </c>
      <c r="O71" s="58"/>
    </row>
    <row r="72" spans="1:15" s="59" customFormat="1" ht="120" hidden="1" customHeight="1">
      <c r="A72" s="52">
        <v>88</v>
      </c>
      <c r="B72" s="65" t="s">
        <v>977</v>
      </c>
      <c r="C72" s="52" t="s">
        <v>233</v>
      </c>
      <c r="D72" s="61" t="s">
        <v>20</v>
      </c>
      <c r="E72" s="55">
        <v>42992</v>
      </c>
      <c r="F72" s="56" t="s">
        <v>2</v>
      </c>
      <c r="G72" s="57" t="s">
        <v>202</v>
      </c>
      <c r="H72" s="57"/>
      <c r="I72" s="57" t="s">
        <v>1091</v>
      </c>
      <c r="J72" s="58">
        <v>22885</v>
      </c>
      <c r="K72" s="58" t="s">
        <v>223</v>
      </c>
      <c r="L72" s="58" t="s">
        <v>206</v>
      </c>
      <c r="M72" s="58" t="s">
        <v>347</v>
      </c>
      <c r="N72" s="52" t="s">
        <v>157</v>
      </c>
      <c r="O72" s="58"/>
    </row>
    <row r="73" spans="1:15" s="59" customFormat="1" ht="120" hidden="1" customHeight="1">
      <c r="A73" s="52">
        <v>89</v>
      </c>
      <c r="B73" s="65" t="s">
        <v>977</v>
      </c>
      <c r="C73" s="52" t="s">
        <v>233</v>
      </c>
      <c r="D73" s="61" t="s">
        <v>20</v>
      </c>
      <c r="E73" s="55">
        <v>42992</v>
      </c>
      <c r="F73" s="56" t="s">
        <v>2</v>
      </c>
      <c r="G73" s="63" t="s">
        <v>180</v>
      </c>
      <c r="H73" s="63"/>
      <c r="I73" s="57" t="s">
        <v>1091</v>
      </c>
      <c r="J73" s="58">
        <v>8107</v>
      </c>
      <c r="K73" s="58" t="s">
        <v>220</v>
      </c>
      <c r="L73" s="58" t="s">
        <v>191</v>
      </c>
      <c r="M73" s="58" t="s">
        <v>348</v>
      </c>
      <c r="N73" s="52" t="s">
        <v>157</v>
      </c>
      <c r="O73" s="58"/>
    </row>
    <row r="74" spans="1:15" s="59" customFormat="1" ht="120" hidden="1" customHeight="1">
      <c r="A74" s="52">
        <v>90</v>
      </c>
      <c r="B74" s="65" t="s">
        <v>977</v>
      </c>
      <c r="C74" s="52" t="s">
        <v>233</v>
      </c>
      <c r="D74" s="61" t="s">
        <v>20</v>
      </c>
      <c r="E74" s="55">
        <v>42992</v>
      </c>
      <c r="F74" s="56" t="s">
        <v>2</v>
      </c>
      <c r="G74" s="57" t="s">
        <v>181</v>
      </c>
      <c r="H74" s="57"/>
      <c r="I74" s="57" t="s">
        <v>1091</v>
      </c>
      <c r="J74" s="58">
        <v>3217</v>
      </c>
      <c r="K74" s="58" t="s">
        <v>221</v>
      </c>
      <c r="L74" s="58" t="s">
        <v>207</v>
      </c>
      <c r="M74" s="58" t="s">
        <v>349</v>
      </c>
      <c r="N74" s="52" t="s">
        <v>151</v>
      </c>
      <c r="O74" s="58"/>
    </row>
    <row r="75" spans="1:15" s="59" customFormat="1" ht="120" hidden="1" customHeight="1">
      <c r="A75" s="52">
        <v>91</v>
      </c>
      <c r="B75" s="65" t="s">
        <v>977</v>
      </c>
      <c r="C75" s="52" t="s">
        <v>233</v>
      </c>
      <c r="D75" s="61" t="s">
        <v>20</v>
      </c>
      <c r="E75" s="55">
        <v>42992</v>
      </c>
      <c r="F75" s="56" t="s">
        <v>2</v>
      </c>
      <c r="G75" s="57" t="s">
        <v>182</v>
      </c>
      <c r="H75" s="57"/>
      <c r="I75" s="57" t="s">
        <v>1091</v>
      </c>
      <c r="J75" s="58">
        <v>11806</v>
      </c>
      <c r="K75" s="58" t="s">
        <v>213</v>
      </c>
      <c r="L75" s="58" t="s">
        <v>192</v>
      </c>
      <c r="M75" s="58" t="s">
        <v>350</v>
      </c>
      <c r="N75" s="52" t="s">
        <v>157</v>
      </c>
      <c r="O75" s="58"/>
    </row>
    <row r="76" spans="1:15" s="59" customFormat="1" ht="120" hidden="1" customHeight="1">
      <c r="A76" s="52">
        <v>92</v>
      </c>
      <c r="B76" s="65" t="s">
        <v>977</v>
      </c>
      <c r="C76" s="52" t="s">
        <v>233</v>
      </c>
      <c r="D76" s="61" t="s">
        <v>20</v>
      </c>
      <c r="E76" s="55">
        <v>42992</v>
      </c>
      <c r="F76" s="56" t="s">
        <v>2</v>
      </c>
      <c r="G76" s="57" t="s">
        <v>200</v>
      </c>
      <c r="H76" s="57"/>
      <c r="I76" s="57" t="s">
        <v>1091</v>
      </c>
      <c r="J76" s="58">
        <v>5116</v>
      </c>
      <c r="K76" s="58" t="s">
        <v>213</v>
      </c>
      <c r="L76" s="58" t="s">
        <v>208</v>
      </c>
      <c r="M76" s="58" t="s">
        <v>351</v>
      </c>
      <c r="N76" s="52" t="s">
        <v>151</v>
      </c>
      <c r="O76" s="58"/>
    </row>
    <row r="77" spans="1:15" s="59" customFormat="1" ht="120" hidden="1" customHeight="1">
      <c r="A77" s="52">
        <v>93</v>
      </c>
      <c r="B77" s="65" t="s">
        <v>977</v>
      </c>
      <c r="C77" s="52" t="s">
        <v>233</v>
      </c>
      <c r="D77" s="61" t="s">
        <v>20</v>
      </c>
      <c r="E77" s="55">
        <v>42992</v>
      </c>
      <c r="F77" s="56" t="s">
        <v>2</v>
      </c>
      <c r="G77" s="64" t="s">
        <v>183</v>
      </c>
      <c r="H77" s="64"/>
      <c r="I77" s="57" t="s">
        <v>1091</v>
      </c>
      <c r="J77" s="58">
        <v>3604</v>
      </c>
      <c r="K77" s="58" t="s">
        <v>215</v>
      </c>
      <c r="L77" s="58" t="s">
        <v>196</v>
      </c>
      <c r="M77" s="58" t="s">
        <v>352</v>
      </c>
      <c r="N77" s="52" t="s">
        <v>157</v>
      </c>
      <c r="O77" s="58"/>
    </row>
    <row r="78" spans="1:15" s="59" customFormat="1" ht="120" hidden="1" customHeight="1">
      <c r="A78" s="52">
        <v>94</v>
      </c>
      <c r="B78" s="65" t="s">
        <v>977</v>
      </c>
      <c r="C78" s="52" t="s">
        <v>233</v>
      </c>
      <c r="D78" s="61" t="s">
        <v>20</v>
      </c>
      <c r="E78" s="55">
        <v>42992</v>
      </c>
      <c r="F78" s="56" t="s">
        <v>2</v>
      </c>
      <c r="G78" s="57" t="s">
        <v>184</v>
      </c>
      <c r="H78" s="57"/>
      <c r="I78" s="57" t="s">
        <v>1091</v>
      </c>
      <c r="J78" s="58">
        <v>8061</v>
      </c>
      <c r="K78" s="58" t="s">
        <v>212</v>
      </c>
      <c r="L78" s="58" t="s">
        <v>197</v>
      </c>
      <c r="M78" s="58" t="s">
        <v>352</v>
      </c>
      <c r="N78" s="52" t="s">
        <v>157</v>
      </c>
      <c r="O78" s="58"/>
    </row>
    <row r="79" spans="1:15" s="59" customFormat="1" ht="120" hidden="1" customHeight="1">
      <c r="A79" s="52">
        <v>95</v>
      </c>
      <c r="B79" s="65" t="s">
        <v>977</v>
      </c>
      <c r="C79" s="52" t="s">
        <v>233</v>
      </c>
      <c r="D79" s="61" t="s">
        <v>20</v>
      </c>
      <c r="E79" s="55">
        <v>42992</v>
      </c>
      <c r="F79" s="56" t="s">
        <v>2</v>
      </c>
      <c r="G79" s="57" t="s">
        <v>185</v>
      </c>
      <c r="H79" s="57"/>
      <c r="I79" s="57" t="s">
        <v>1091</v>
      </c>
      <c r="J79" s="58">
        <v>3883</v>
      </c>
      <c r="K79" s="58" t="s">
        <v>215</v>
      </c>
      <c r="L79" s="58" t="s">
        <v>198</v>
      </c>
      <c r="M79" s="58" t="s">
        <v>353</v>
      </c>
      <c r="N79" s="52" t="s">
        <v>157</v>
      </c>
      <c r="O79" s="58"/>
    </row>
    <row r="80" spans="1:15" s="59" customFormat="1" ht="120" hidden="1" customHeight="1">
      <c r="A80" s="52">
        <v>96</v>
      </c>
      <c r="B80" s="65" t="s">
        <v>977</v>
      </c>
      <c r="C80" s="52" t="s">
        <v>233</v>
      </c>
      <c r="D80" s="61" t="s">
        <v>20</v>
      </c>
      <c r="E80" s="55">
        <v>42992</v>
      </c>
      <c r="F80" s="56" t="s">
        <v>2</v>
      </c>
      <c r="G80" s="57" t="s">
        <v>186</v>
      </c>
      <c r="H80" s="57"/>
      <c r="I80" s="57" t="s">
        <v>1091</v>
      </c>
      <c r="J80" s="58">
        <v>11287</v>
      </c>
      <c r="K80" s="58" t="s">
        <v>209</v>
      </c>
      <c r="L80" s="58" t="s">
        <v>209</v>
      </c>
      <c r="M80" s="58" t="s">
        <v>354</v>
      </c>
      <c r="N80" s="52" t="s">
        <v>157</v>
      </c>
      <c r="O80" s="58"/>
    </row>
    <row r="81" spans="1:15" s="59" customFormat="1" ht="120" hidden="1" customHeight="1">
      <c r="A81" s="52">
        <v>97</v>
      </c>
      <c r="B81" s="65" t="s">
        <v>977</v>
      </c>
      <c r="C81" s="52" t="s">
        <v>233</v>
      </c>
      <c r="D81" s="61" t="s">
        <v>20</v>
      </c>
      <c r="E81" s="55">
        <v>42992</v>
      </c>
      <c r="F81" s="56" t="s">
        <v>2</v>
      </c>
      <c r="G81" s="57" t="s">
        <v>187</v>
      </c>
      <c r="H81" s="57"/>
      <c r="I81" s="57" t="s">
        <v>1091</v>
      </c>
      <c r="J81" s="58">
        <v>9768</v>
      </c>
      <c r="K81" s="58" t="s">
        <v>212</v>
      </c>
      <c r="L81" s="58" t="s">
        <v>195</v>
      </c>
      <c r="M81" s="58" t="s">
        <v>355</v>
      </c>
      <c r="N81" s="52" t="s">
        <v>157</v>
      </c>
      <c r="O81" s="58"/>
    </row>
    <row r="82" spans="1:15" s="59" customFormat="1" ht="120" hidden="1" customHeight="1">
      <c r="A82" s="52">
        <v>98</v>
      </c>
      <c r="B82" s="65" t="s">
        <v>977</v>
      </c>
      <c r="C82" s="52" t="s">
        <v>233</v>
      </c>
      <c r="D82" s="61" t="s">
        <v>20</v>
      </c>
      <c r="E82" s="55">
        <v>42992</v>
      </c>
      <c r="F82" s="56" t="s">
        <v>2</v>
      </c>
      <c r="G82" s="57" t="s">
        <v>188</v>
      </c>
      <c r="H82" s="57"/>
      <c r="I82" s="57" t="s">
        <v>1091</v>
      </c>
      <c r="J82" s="58">
        <v>29312</v>
      </c>
      <c r="K82" s="58" t="s">
        <v>212</v>
      </c>
      <c r="L82" s="58" t="s">
        <v>210</v>
      </c>
      <c r="M82" s="58" t="s">
        <v>356</v>
      </c>
      <c r="N82" s="52" t="s">
        <v>157</v>
      </c>
      <c r="O82" s="58"/>
    </row>
    <row r="83" spans="1:15" s="59" customFormat="1" ht="75" hidden="1" customHeight="1">
      <c r="A83" s="52">
        <v>57</v>
      </c>
      <c r="B83" s="144" t="s">
        <v>997</v>
      </c>
      <c r="C83" s="52" t="s">
        <v>232</v>
      </c>
      <c r="D83" s="61" t="s">
        <v>69</v>
      </c>
      <c r="E83" s="55">
        <v>42992</v>
      </c>
      <c r="F83" s="56" t="s">
        <v>0</v>
      </c>
      <c r="G83" s="60" t="s">
        <v>250</v>
      </c>
      <c r="H83" s="60"/>
      <c r="I83" s="57" t="s">
        <v>1110</v>
      </c>
      <c r="J83" s="58">
        <v>9029</v>
      </c>
      <c r="K83" s="58" t="s">
        <v>220</v>
      </c>
      <c r="L83" s="58" t="s">
        <v>191</v>
      </c>
      <c r="M83" s="58" t="s">
        <v>336</v>
      </c>
      <c r="N83" s="52" t="s">
        <v>157</v>
      </c>
      <c r="O83" s="58"/>
    </row>
    <row r="84" spans="1:15" s="59" customFormat="1" ht="75" hidden="1" customHeight="1">
      <c r="A84" s="52">
        <v>58</v>
      </c>
      <c r="B84" s="144" t="s">
        <v>997</v>
      </c>
      <c r="C84" s="52" t="s">
        <v>232</v>
      </c>
      <c r="D84" s="61" t="s">
        <v>69</v>
      </c>
      <c r="E84" s="55">
        <v>42992</v>
      </c>
      <c r="F84" s="56" t="s">
        <v>0</v>
      </c>
      <c r="G84" s="57" t="s">
        <v>166</v>
      </c>
      <c r="H84" s="57"/>
      <c r="I84" s="57" t="s">
        <v>1110</v>
      </c>
      <c r="J84" s="58">
        <v>11561</v>
      </c>
      <c r="K84" s="58" t="s">
        <v>214</v>
      </c>
      <c r="L84" s="58" t="s">
        <v>156</v>
      </c>
      <c r="M84" s="58" t="s">
        <v>340</v>
      </c>
      <c r="N84" s="52" t="s">
        <v>151</v>
      </c>
      <c r="O84" s="58"/>
    </row>
    <row r="85" spans="1:15" s="59" customFormat="1" ht="75" hidden="1" customHeight="1">
      <c r="A85" s="52">
        <v>59</v>
      </c>
      <c r="B85" s="144" t="s">
        <v>997</v>
      </c>
      <c r="C85" s="52" t="s">
        <v>232</v>
      </c>
      <c r="D85" s="61" t="s">
        <v>69</v>
      </c>
      <c r="E85" s="55">
        <v>42992</v>
      </c>
      <c r="F85" s="56" t="s">
        <v>0</v>
      </c>
      <c r="G85" s="57" t="s">
        <v>167</v>
      </c>
      <c r="H85" s="57"/>
      <c r="I85" s="57" t="s">
        <v>1110</v>
      </c>
      <c r="J85" s="58">
        <v>23674</v>
      </c>
      <c r="K85" s="58" t="s">
        <v>214</v>
      </c>
      <c r="L85" s="58" t="s">
        <v>156</v>
      </c>
      <c r="M85" s="58" t="s">
        <v>341</v>
      </c>
      <c r="N85" s="52" t="s">
        <v>157</v>
      </c>
      <c r="O85" s="58"/>
    </row>
    <row r="86" spans="1:15" s="59" customFormat="1" ht="45" hidden="1" customHeight="1">
      <c r="A86" s="52">
        <v>60</v>
      </c>
      <c r="B86" s="65" t="s">
        <v>1000</v>
      </c>
      <c r="C86" s="52" t="s">
        <v>232</v>
      </c>
      <c r="D86" s="61" t="s">
        <v>69</v>
      </c>
      <c r="E86" s="55">
        <v>42992</v>
      </c>
      <c r="F86" s="56" t="s">
        <v>0</v>
      </c>
      <c r="G86" s="57" t="s">
        <v>249</v>
      </c>
      <c r="H86" s="57"/>
      <c r="I86" s="57" t="s">
        <v>1110</v>
      </c>
      <c r="J86" s="58">
        <v>44750</v>
      </c>
      <c r="K86" s="58" t="s">
        <v>214</v>
      </c>
      <c r="L86" s="58" t="s">
        <v>156</v>
      </c>
      <c r="M86" s="58" t="s">
        <v>342</v>
      </c>
      <c r="N86" s="52" t="s">
        <v>151</v>
      </c>
      <c r="O86" s="58"/>
    </row>
    <row r="87" spans="1:15" s="59" customFormat="1" ht="75" hidden="1" customHeight="1">
      <c r="A87" s="52">
        <v>61</v>
      </c>
      <c r="B87" s="144" t="s">
        <v>997</v>
      </c>
      <c r="C87" s="52" t="s">
        <v>232</v>
      </c>
      <c r="D87" s="61" t="s">
        <v>69</v>
      </c>
      <c r="E87" s="55">
        <v>42992</v>
      </c>
      <c r="F87" s="56" t="s">
        <v>0</v>
      </c>
      <c r="G87" s="57" t="s">
        <v>169</v>
      </c>
      <c r="H87" s="57"/>
      <c r="I87" s="57" t="s">
        <v>1110</v>
      </c>
      <c r="J87" s="58">
        <v>2964</v>
      </c>
      <c r="K87" s="58" t="s">
        <v>214</v>
      </c>
      <c r="L87" s="58" t="s">
        <v>156</v>
      </c>
      <c r="M87" s="58" t="s">
        <v>343</v>
      </c>
      <c r="N87" s="52" t="s">
        <v>151</v>
      </c>
      <c r="O87" s="58"/>
    </row>
    <row r="88" spans="1:15" s="59" customFormat="1" ht="30" hidden="1" customHeight="1">
      <c r="A88" s="52">
        <v>62</v>
      </c>
      <c r="B88" s="144" t="s">
        <v>1001</v>
      </c>
      <c r="C88" s="52" t="s">
        <v>232</v>
      </c>
      <c r="D88" s="61" t="s">
        <v>69</v>
      </c>
      <c r="E88" s="55">
        <v>42992</v>
      </c>
      <c r="F88" s="56" t="s">
        <v>0</v>
      </c>
      <c r="G88" s="57" t="s">
        <v>170</v>
      </c>
      <c r="H88" s="57"/>
      <c r="I88" s="57" t="s">
        <v>1110</v>
      </c>
      <c r="J88" s="58">
        <v>15255</v>
      </c>
      <c r="K88" s="58" t="s">
        <v>214</v>
      </c>
      <c r="L88" s="58" t="s">
        <v>156</v>
      </c>
      <c r="M88" s="58" t="s">
        <v>344</v>
      </c>
      <c r="N88" s="52" t="s">
        <v>151</v>
      </c>
      <c r="O88" s="58"/>
    </row>
    <row r="89" spans="1:15" s="59" customFormat="1" ht="15" hidden="1" customHeight="1">
      <c r="A89" s="52">
        <v>67</v>
      </c>
      <c r="B89" s="65" t="s">
        <v>1002</v>
      </c>
      <c r="C89" s="52" t="s">
        <v>232</v>
      </c>
      <c r="D89" s="61" t="s">
        <v>22</v>
      </c>
      <c r="E89" s="55">
        <v>42992</v>
      </c>
      <c r="F89" s="56" t="s">
        <v>1</v>
      </c>
      <c r="G89" s="57" t="s">
        <v>166</v>
      </c>
      <c r="H89" s="57"/>
      <c r="I89" s="57" t="s">
        <v>1110</v>
      </c>
      <c r="J89" s="58">
        <v>11561</v>
      </c>
      <c r="K89" s="58" t="s">
        <v>214</v>
      </c>
      <c r="L89" s="58" t="s">
        <v>156</v>
      </c>
      <c r="M89" s="58" t="s">
        <v>340</v>
      </c>
      <c r="N89" s="52" t="s">
        <v>151</v>
      </c>
      <c r="O89" s="58"/>
    </row>
    <row r="90" spans="1:15" s="59" customFormat="1" ht="15" hidden="1" customHeight="1">
      <c r="A90" s="52">
        <v>68</v>
      </c>
      <c r="B90" s="65" t="s">
        <v>1002</v>
      </c>
      <c r="C90" s="52" t="s">
        <v>232</v>
      </c>
      <c r="D90" s="61" t="s">
        <v>22</v>
      </c>
      <c r="E90" s="55">
        <v>42992</v>
      </c>
      <c r="F90" s="56" t="s">
        <v>1</v>
      </c>
      <c r="G90" s="57" t="s">
        <v>167</v>
      </c>
      <c r="H90" s="57"/>
      <c r="I90" s="57" t="s">
        <v>1110</v>
      </c>
      <c r="J90" s="58">
        <v>23674</v>
      </c>
      <c r="K90" s="58" t="s">
        <v>214</v>
      </c>
      <c r="L90" s="58" t="s">
        <v>156</v>
      </c>
      <c r="M90" s="58" t="s">
        <v>341</v>
      </c>
      <c r="N90" s="52" t="s">
        <v>157</v>
      </c>
      <c r="O90" s="58"/>
    </row>
    <row r="91" spans="1:15" s="59" customFormat="1" ht="30" hidden="1" customHeight="1">
      <c r="A91" s="52">
        <v>69</v>
      </c>
      <c r="B91" s="65" t="s">
        <v>1001</v>
      </c>
      <c r="C91" s="52" t="s">
        <v>232</v>
      </c>
      <c r="D91" s="61" t="s">
        <v>22</v>
      </c>
      <c r="E91" s="55">
        <v>42992</v>
      </c>
      <c r="F91" s="56" t="s">
        <v>1</v>
      </c>
      <c r="G91" s="57" t="s">
        <v>170</v>
      </c>
      <c r="H91" s="57"/>
      <c r="I91" s="57" t="s">
        <v>1110</v>
      </c>
      <c r="J91" s="58">
        <v>15255</v>
      </c>
      <c r="K91" s="58" t="s">
        <v>214</v>
      </c>
      <c r="L91" s="58" t="s">
        <v>156</v>
      </c>
      <c r="M91" s="58" t="s">
        <v>344</v>
      </c>
      <c r="N91" s="52" t="s">
        <v>151</v>
      </c>
      <c r="O91" s="58"/>
    </row>
    <row r="92" spans="1:15" s="59" customFormat="1" ht="90" hidden="1" customHeight="1">
      <c r="A92" s="52">
        <v>82</v>
      </c>
      <c r="B92" s="144" t="s">
        <v>998</v>
      </c>
      <c r="C92" s="52" t="s">
        <v>232</v>
      </c>
      <c r="D92" s="61" t="s">
        <v>20</v>
      </c>
      <c r="E92" s="55">
        <v>42992</v>
      </c>
      <c r="F92" s="56" t="s">
        <v>2</v>
      </c>
      <c r="G92" s="57" t="s">
        <v>163</v>
      </c>
      <c r="H92" s="57"/>
      <c r="I92" s="57" t="s">
        <v>1110</v>
      </c>
      <c r="J92" s="58">
        <v>14784</v>
      </c>
      <c r="K92" s="58" t="s">
        <v>213</v>
      </c>
      <c r="L92" s="58" t="s">
        <v>192</v>
      </c>
      <c r="M92" s="58" t="s">
        <v>337</v>
      </c>
      <c r="N92" s="52" t="s">
        <v>157</v>
      </c>
      <c r="O92" s="58"/>
    </row>
    <row r="93" spans="1:15" s="59" customFormat="1" ht="90" hidden="1" customHeight="1">
      <c r="A93" s="52">
        <v>83</v>
      </c>
      <c r="B93" s="144" t="s">
        <v>998</v>
      </c>
      <c r="C93" s="52" t="s">
        <v>232</v>
      </c>
      <c r="D93" s="61" t="s">
        <v>20</v>
      </c>
      <c r="E93" s="55">
        <v>42992</v>
      </c>
      <c r="F93" s="56" t="s">
        <v>2</v>
      </c>
      <c r="G93" s="57" t="s">
        <v>164</v>
      </c>
      <c r="H93" s="57"/>
      <c r="I93" s="57" t="s">
        <v>1110</v>
      </c>
      <c r="J93" s="58">
        <v>16837</v>
      </c>
      <c r="K93" s="58" t="s">
        <v>215</v>
      </c>
      <c r="L93" s="58" t="s">
        <v>203</v>
      </c>
      <c r="M93" s="58" t="s">
        <v>338</v>
      </c>
      <c r="N93" s="52" t="s">
        <v>151</v>
      </c>
      <c r="O93" s="58"/>
    </row>
    <row r="94" spans="1:15" s="59" customFormat="1" ht="90" hidden="1" customHeight="1">
      <c r="A94" s="52">
        <v>84</v>
      </c>
      <c r="B94" s="144" t="s">
        <v>998</v>
      </c>
      <c r="C94" s="52" t="s">
        <v>232</v>
      </c>
      <c r="D94" s="61" t="s">
        <v>20</v>
      </c>
      <c r="E94" s="55">
        <v>42992</v>
      </c>
      <c r="F94" s="56" t="s">
        <v>2</v>
      </c>
      <c r="G94" s="57" t="s">
        <v>165</v>
      </c>
      <c r="H94" s="57"/>
      <c r="I94" s="57" t="s">
        <v>1110</v>
      </c>
      <c r="J94" s="58">
        <v>17838</v>
      </c>
      <c r="K94" s="58" t="s">
        <v>212</v>
      </c>
      <c r="L94" s="58" t="s">
        <v>204</v>
      </c>
      <c r="M94" s="58" t="s">
        <v>339</v>
      </c>
      <c r="N94" s="52" t="s">
        <v>151</v>
      </c>
      <c r="O94" s="58"/>
    </row>
    <row r="95" spans="1:15" s="59" customFormat="1" ht="90" hidden="1" customHeight="1">
      <c r="A95" s="52">
        <v>85</v>
      </c>
      <c r="B95" s="144" t="s">
        <v>998</v>
      </c>
      <c r="C95" s="52" t="s">
        <v>232</v>
      </c>
      <c r="D95" s="61" t="s">
        <v>20</v>
      </c>
      <c r="E95" s="55">
        <v>42992</v>
      </c>
      <c r="F95" s="56" t="s">
        <v>2</v>
      </c>
      <c r="G95" s="57" t="s">
        <v>166</v>
      </c>
      <c r="H95" s="57"/>
      <c r="I95" s="57" t="s">
        <v>1110</v>
      </c>
      <c r="J95" s="58">
        <v>11561</v>
      </c>
      <c r="K95" s="58" t="s">
        <v>214</v>
      </c>
      <c r="L95" s="58" t="s">
        <v>156</v>
      </c>
      <c r="M95" s="58" t="s">
        <v>340</v>
      </c>
      <c r="N95" s="52" t="s">
        <v>151</v>
      </c>
      <c r="O95" s="58"/>
    </row>
    <row r="96" spans="1:15" s="59" customFormat="1" ht="90" hidden="1" customHeight="1">
      <c r="A96" s="52">
        <v>86</v>
      </c>
      <c r="B96" s="144" t="s">
        <v>998</v>
      </c>
      <c r="C96" s="52" t="s">
        <v>232</v>
      </c>
      <c r="D96" s="61" t="s">
        <v>20</v>
      </c>
      <c r="E96" s="55">
        <v>42992</v>
      </c>
      <c r="F96" s="56" t="s">
        <v>2</v>
      </c>
      <c r="G96" s="57" t="s">
        <v>167</v>
      </c>
      <c r="H96" s="57"/>
      <c r="I96" s="57" t="s">
        <v>1110</v>
      </c>
      <c r="J96" s="58">
        <v>23674</v>
      </c>
      <c r="K96" s="58" t="s">
        <v>214</v>
      </c>
      <c r="L96" s="58" t="s">
        <v>156</v>
      </c>
      <c r="M96" s="58" t="s">
        <v>341</v>
      </c>
      <c r="N96" s="52" t="s">
        <v>157</v>
      </c>
      <c r="O96" s="58"/>
    </row>
    <row r="97" spans="1:15" s="59" customFormat="1" ht="30" hidden="1" customHeight="1">
      <c r="A97" s="52">
        <v>87</v>
      </c>
      <c r="B97" s="65" t="s">
        <v>1001</v>
      </c>
      <c r="C97" s="52" t="s">
        <v>232</v>
      </c>
      <c r="D97" s="61" t="s">
        <v>20</v>
      </c>
      <c r="E97" s="55">
        <v>42992</v>
      </c>
      <c r="F97" s="56" t="s">
        <v>2</v>
      </c>
      <c r="G97" s="57" t="s">
        <v>170</v>
      </c>
      <c r="H97" s="57"/>
      <c r="I97" s="57" t="s">
        <v>1110</v>
      </c>
      <c r="J97" s="58">
        <v>15255</v>
      </c>
      <c r="K97" s="58" t="s">
        <v>214</v>
      </c>
      <c r="L97" s="58" t="s">
        <v>156</v>
      </c>
      <c r="M97" s="58" t="s">
        <v>344</v>
      </c>
      <c r="N97" s="52" t="s">
        <v>151</v>
      </c>
      <c r="O97" s="58"/>
    </row>
    <row r="98" spans="1:15" s="59" customFormat="1" ht="15" hidden="1" customHeight="1">
      <c r="A98" s="52">
        <v>66</v>
      </c>
      <c r="B98" s="53" t="s">
        <v>285</v>
      </c>
      <c r="C98" s="52" t="e">
        <v>#N/A</v>
      </c>
      <c r="D98" s="61" t="s">
        <v>22</v>
      </c>
      <c r="E98" s="55">
        <v>42992</v>
      </c>
      <c r="F98" s="56" t="s">
        <v>1</v>
      </c>
      <c r="G98" s="62" t="s">
        <v>346</v>
      </c>
      <c r="H98" s="62"/>
      <c r="I98" s="62"/>
      <c r="J98" s="58" t="e">
        <v>#N/A</v>
      </c>
      <c r="K98" s="58" t="e">
        <v>#N/A</v>
      </c>
      <c r="L98" s="58" t="e">
        <v>#N/A</v>
      </c>
      <c r="M98" s="58" t="e">
        <v>#N/A</v>
      </c>
      <c r="N98" s="52" t="e">
        <v>#N/A</v>
      </c>
      <c r="O98" s="58"/>
    </row>
    <row r="99" spans="1:15" s="59" customFormat="1" ht="15" hidden="1" customHeight="1">
      <c r="A99" s="52">
        <v>81</v>
      </c>
      <c r="B99" s="53" t="s">
        <v>285</v>
      </c>
      <c r="C99" s="52" t="e">
        <v>#N/A</v>
      </c>
      <c r="D99" s="61" t="s">
        <v>20</v>
      </c>
      <c r="E99" s="55">
        <v>42992</v>
      </c>
      <c r="F99" s="56" t="s">
        <v>2</v>
      </c>
      <c r="G99" s="62" t="s">
        <v>346</v>
      </c>
      <c r="H99" s="62"/>
      <c r="I99" s="62"/>
      <c r="J99" s="58" t="e">
        <v>#N/A</v>
      </c>
      <c r="K99" s="58" t="e">
        <v>#N/A</v>
      </c>
      <c r="L99" s="58" t="e">
        <v>#N/A</v>
      </c>
      <c r="M99" s="58" t="e">
        <v>#N/A</v>
      </c>
      <c r="N99" s="52" t="e">
        <v>#N/A</v>
      </c>
      <c r="O99" s="58"/>
    </row>
    <row r="100" spans="1:15" s="59" customFormat="1" ht="45" hidden="1" customHeight="1">
      <c r="A100" s="52">
        <v>99</v>
      </c>
      <c r="B100" s="57" t="s">
        <v>1039</v>
      </c>
      <c r="C100" s="52" t="s">
        <v>230</v>
      </c>
      <c r="D100" s="61" t="s">
        <v>7</v>
      </c>
      <c r="E100" s="55">
        <v>42993</v>
      </c>
      <c r="F100" s="56" t="s">
        <v>0</v>
      </c>
      <c r="G100" s="57" t="s">
        <v>160</v>
      </c>
      <c r="H100" s="57"/>
      <c r="I100" s="150" t="s">
        <v>1068</v>
      </c>
      <c r="J100" s="58">
        <v>34274</v>
      </c>
      <c r="K100" s="58" t="s">
        <v>213</v>
      </c>
      <c r="L100" s="58" t="s">
        <v>189</v>
      </c>
      <c r="M100" s="58" t="s">
        <v>332</v>
      </c>
      <c r="N100" s="52" t="s">
        <v>157</v>
      </c>
      <c r="O100" s="58"/>
    </row>
    <row r="101" spans="1:15" s="59" customFormat="1" ht="45" hidden="1" customHeight="1">
      <c r="A101" s="52">
        <v>100</v>
      </c>
      <c r="B101" s="57" t="s">
        <v>1039</v>
      </c>
      <c r="C101" s="52" t="s">
        <v>230</v>
      </c>
      <c r="D101" s="61" t="s">
        <v>7</v>
      </c>
      <c r="E101" s="55">
        <v>42993</v>
      </c>
      <c r="F101" s="56" t="s">
        <v>0</v>
      </c>
      <c r="G101" s="66" t="s">
        <v>177</v>
      </c>
      <c r="H101" s="66"/>
      <c r="I101" s="150" t="s">
        <v>1068</v>
      </c>
      <c r="J101" s="58">
        <v>30372</v>
      </c>
      <c r="K101" s="58" t="s">
        <v>212</v>
      </c>
      <c r="L101" s="58" t="s">
        <v>195</v>
      </c>
      <c r="M101" s="58" t="s">
        <v>357</v>
      </c>
      <c r="N101" s="52" t="s">
        <v>157</v>
      </c>
      <c r="O101" s="58"/>
    </row>
    <row r="102" spans="1:15" s="59" customFormat="1" ht="45" hidden="1" customHeight="1">
      <c r="A102" s="52">
        <v>101</v>
      </c>
      <c r="B102" s="57" t="s">
        <v>1039</v>
      </c>
      <c r="C102" s="52" t="s">
        <v>230</v>
      </c>
      <c r="D102" s="61" t="s">
        <v>7</v>
      </c>
      <c r="E102" s="55">
        <v>42993</v>
      </c>
      <c r="F102" s="56" t="s">
        <v>0</v>
      </c>
      <c r="G102" s="57" t="s">
        <v>176</v>
      </c>
      <c r="H102" s="57"/>
      <c r="I102" s="150" t="s">
        <v>1068</v>
      </c>
      <c r="J102" s="58">
        <v>4996</v>
      </c>
      <c r="K102" s="58" t="s">
        <v>214</v>
      </c>
      <c r="L102" s="58" t="s">
        <v>156</v>
      </c>
      <c r="M102" s="58" t="s">
        <v>358</v>
      </c>
      <c r="N102" s="52" t="s">
        <v>157</v>
      </c>
      <c r="O102" s="58"/>
    </row>
    <row r="103" spans="1:15" s="59" customFormat="1" ht="15" hidden="1" customHeight="1">
      <c r="A103" s="52">
        <v>102</v>
      </c>
      <c r="B103" s="142" t="s">
        <v>993</v>
      </c>
      <c r="C103" s="52" t="s">
        <v>231</v>
      </c>
      <c r="D103" s="61" t="s">
        <v>14</v>
      </c>
      <c r="E103" s="55">
        <v>42996</v>
      </c>
      <c r="F103" s="67" t="s">
        <v>0</v>
      </c>
      <c r="G103" s="57" t="s">
        <v>162</v>
      </c>
      <c r="H103" s="57"/>
      <c r="I103" s="57"/>
      <c r="J103" s="58">
        <v>21250</v>
      </c>
      <c r="K103" s="58" t="s">
        <v>214</v>
      </c>
      <c r="L103" s="58" t="s">
        <v>156</v>
      </c>
      <c r="M103" s="58" t="s">
        <v>334</v>
      </c>
      <c r="N103" s="52" t="s">
        <v>151</v>
      </c>
      <c r="O103" s="58"/>
    </row>
    <row r="104" spans="1:15" s="59" customFormat="1" ht="105" hidden="1" customHeight="1">
      <c r="A104" s="52">
        <v>107</v>
      </c>
      <c r="B104" s="68" t="s">
        <v>973</v>
      </c>
      <c r="C104" s="52" t="s">
        <v>233</v>
      </c>
      <c r="D104" s="61" t="s">
        <v>29</v>
      </c>
      <c r="E104" s="55">
        <v>42996</v>
      </c>
      <c r="F104" s="67" t="s">
        <v>2</v>
      </c>
      <c r="G104" s="57" t="s">
        <v>202</v>
      </c>
      <c r="H104" s="57"/>
      <c r="I104" s="57" t="s">
        <v>1090</v>
      </c>
      <c r="J104" s="58">
        <v>22885</v>
      </c>
      <c r="K104" s="58" t="s">
        <v>223</v>
      </c>
      <c r="L104" s="58" t="s">
        <v>206</v>
      </c>
      <c r="M104" s="58" t="s">
        <v>347</v>
      </c>
      <c r="N104" s="52" t="s">
        <v>157</v>
      </c>
      <c r="O104" s="58"/>
    </row>
    <row r="105" spans="1:15" s="59" customFormat="1" ht="105" hidden="1" customHeight="1">
      <c r="A105" s="52">
        <v>108</v>
      </c>
      <c r="B105" s="68" t="s">
        <v>973</v>
      </c>
      <c r="C105" s="52" t="s">
        <v>233</v>
      </c>
      <c r="D105" s="61" t="s">
        <v>29</v>
      </c>
      <c r="E105" s="55">
        <v>42996</v>
      </c>
      <c r="F105" s="67" t="s">
        <v>2</v>
      </c>
      <c r="G105" s="63" t="s">
        <v>180</v>
      </c>
      <c r="H105" s="63"/>
      <c r="I105" s="57" t="s">
        <v>1090</v>
      </c>
      <c r="J105" s="58">
        <v>8107</v>
      </c>
      <c r="K105" s="58" t="s">
        <v>220</v>
      </c>
      <c r="L105" s="58" t="s">
        <v>191</v>
      </c>
      <c r="M105" s="58" t="s">
        <v>348</v>
      </c>
      <c r="N105" s="52" t="s">
        <v>157</v>
      </c>
      <c r="O105" s="58"/>
    </row>
    <row r="106" spans="1:15" s="59" customFormat="1" ht="105" hidden="1" customHeight="1">
      <c r="A106" s="52">
        <v>109</v>
      </c>
      <c r="B106" s="68" t="s">
        <v>973</v>
      </c>
      <c r="C106" s="52" t="s">
        <v>233</v>
      </c>
      <c r="D106" s="61" t="s">
        <v>29</v>
      </c>
      <c r="E106" s="55">
        <v>42996</v>
      </c>
      <c r="F106" s="67" t="s">
        <v>2</v>
      </c>
      <c r="G106" s="57" t="s">
        <v>181</v>
      </c>
      <c r="H106" s="57"/>
      <c r="I106" s="57" t="s">
        <v>1090</v>
      </c>
      <c r="J106" s="58">
        <v>3217</v>
      </c>
      <c r="K106" s="58" t="s">
        <v>221</v>
      </c>
      <c r="L106" s="58" t="s">
        <v>207</v>
      </c>
      <c r="M106" s="58" t="s">
        <v>349</v>
      </c>
      <c r="N106" s="52" t="s">
        <v>151</v>
      </c>
      <c r="O106" s="58"/>
    </row>
    <row r="107" spans="1:15" s="59" customFormat="1" ht="105" hidden="1" customHeight="1">
      <c r="A107" s="52">
        <v>110</v>
      </c>
      <c r="B107" s="68" t="s">
        <v>973</v>
      </c>
      <c r="C107" s="52" t="s">
        <v>233</v>
      </c>
      <c r="D107" s="61" t="s">
        <v>29</v>
      </c>
      <c r="E107" s="55">
        <v>42996</v>
      </c>
      <c r="F107" s="67" t="s">
        <v>2</v>
      </c>
      <c r="G107" s="57" t="s">
        <v>182</v>
      </c>
      <c r="H107" s="57"/>
      <c r="I107" s="57" t="s">
        <v>1090</v>
      </c>
      <c r="J107" s="58">
        <v>11806</v>
      </c>
      <c r="K107" s="58" t="s">
        <v>213</v>
      </c>
      <c r="L107" s="58" t="s">
        <v>192</v>
      </c>
      <c r="M107" s="58" t="s">
        <v>350</v>
      </c>
      <c r="N107" s="52" t="s">
        <v>157</v>
      </c>
      <c r="O107" s="58"/>
    </row>
    <row r="108" spans="1:15" s="59" customFormat="1" ht="105" hidden="1" customHeight="1">
      <c r="A108" s="52">
        <v>111</v>
      </c>
      <c r="B108" s="68" t="s">
        <v>973</v>
      </c>
      <c r="C108" s="52" t="s">
        <v>233</v>
      </c>
      <c r="D108" s="61" t="s">
        <v>29</v>
      </c>
      <c r="E108" s="55">
        <v>42996</v>
      </c>
      <c r="F108" s="67" t="s">
        <v>2</v>
      </c>
      <c r="G108" s="57" t="s">
        <v>200</v>
      </c>
      <c r="H108" s="57"/>
      <c r="I108" s="57" t="s">
        <v>1090</v>
      </c>
      <c r="J108" s="58">
        <v>5116</v>
      </c>
      <c r="K108" s="58" t="s">
        <v>213</v>
      </c>
      <c r="L108" s="58" t="s">
        <v>208</v>
      </c>
      <c r="M108" s="58" t="s">
        <v>351</v>
      </c>
      <c r="N108" s="52" t="s">
        <v>151</v>
      </c>
      <c r="O108" s="58"/>
    </row>
    <row r="109" spans="1:15" s="59" customFormat="1" ht="105" hidden="1" customHeight="1">
      <c r="A109" s="52">
        <v>112</v>
      </c>
      <c r="B109" s="68" t="s">
        <v>973</v>
      </c>
      <c r="C109" s="52" t="s">
        <v>233</v>
      </c>
      <c r="D109" s="61" t="s">
        <v>29</v>
      </c>
      <c r="E109" s="55">
        <v>42996</v>
      </c>
      <c r="F109" s="67" t="s">
        <v>2</v>
      </c>
      <c r="G109" s="64" t="s">
        <v>183</v>
      </c>
      <c r="H109" s="64"/>
      <c r="I109" s="57" t="s">
        <v>1090</v>
      </c>
      <c r="J109" s="58">
        <v>3604</v>
      </c>
      <c r="K109" s="58" t="s">
        <v>215</v>
      </c>
      <c r="L109" s="58" t="s">
        <v>196</v>
      </c>
      <c r="M109" s="58" t="s">
        <v>352</v>
      </c>
      <c r="N109" s="52" t="s">
        <v>157</v>
      </c>
      <c r="O109" s="58"/>
    </row>
    <row r="110" spans="1:15" s="59" customFormat="1" ht="105" hidden="1" customHeight="1">
      <c r="A110" s="52">
        <v>113</v>
      </c>
      <c r="B110" s="68" t="s">
        <v>973</v>
      </c>
      <c r="C110" s="52" t="s">
        <v>233</v>
      </c>
      <c r="D110" s="61" t="s">
        <v>29</v>
      </c>
      <c r="E110" s="55">
        <v>42996</v>
      </c>
      <c r="F110" s="67" t="s">
        <v>2</v>
      </c>
      <c r="G110" s="57" t="s">
        <v>184</v>
      </c>
      <c r="H110" s="57"/>
      <c r="I110" s="57" t="s">
        <v>1090</v>
      </c>
      <c r="J110" s="58">
        <v>8061</v>
      </c>
      <c r="K110" s="58" t="s">
        <v>212</v>
      </c>
      <c r="L110" s="58" t="s">
        <v>197</v>
      </c>
      <c r="M110" s="58" t="s">
        <v>352</v>
      </c>
      <c r="N110" s="52" t="s">
        <v>157</v>
      </c>
      <c r="O110" s="58"/>
    </row>
    <row r="111" spans="1:15" s="59" customFormat="1" ht="105" hidden="1" customHeight="1">
      <c r="A111" s="52">
        <v>114</v>
      </c>
      <c r="B111" s="68" t="s">
        <v>973</v>
      </c>
      <c r="C111" s="52" t="s">
        <v>233</v>
      </c>
      <c r="D111" s="61" t="s">
        <v>29</v>
      </c>
      <c r="E111" s="55">
        <v>42996</v>
      </c>
      <c r="F111" s="67" t="s">
        <v>2</v>
      </c>
      <c r="G111" s="57" t="s">
        <v>185</v>
      </c>
      <c r="H111" s="57"/>
      <c r="I111" s="57" t="s">
        <v>1090</v>
      </c>
      <c r="J111" s="58">
        <v>3883</v>
      </c>
      <c r="K111" s="58" t="s">
        <v>215</v>
      </c>
      <c r="L111" s="58" t="s">
        <v>198</v>
      </c>
      <c r="M111" s="58" t="s">
        <v>353</v>
      </c>
      <c r="N111" s="52" t="s">
        <v>157</v>
      </c>
      <c r="O111" s="58"/>
    </row>
    <row r="112" spans="1:15" s="59" customFormat="1" ht="105" hidden="1" customHeight="1">
      <c r="A112" s="52">
        <v>115</v>
      </c>
      <c r="B112" s="68" t="s">
        <v>973</v>
      </c>
      <c r="C112" s="52" t="s">
        <v>233</v>
      </c>
      <c r="D112" s="61" t="s">
        <v>29</v>
      </c>
      <c r="E112" s="55">
        <v>42996</v>
      </c>
      <c r="F112" s="67" t="s">
        <v>2</v>
      </c>
      <c r="G112" s="57" t="s">
        <v>186</v>
      </c>
      <c r="H112" s="57"/>
      <c r="I112" s="57" t="s">
        <v>1090</v>
      </c>
      <c r="J112" s="58">
        <v>11287</v>
      </c>
      <c r="K112" s="58" t="s">
        <v>209</v>
      </c>
      <c r="L112" s="58" t="s">
        <v>209</v>
      </c>
      <c r="M112" s="58" t="s">
        <v>354</v>
      </c>
      <c r="N112" s="52" t="s">
        <v>157</v>
      </c>
      <c r="O112" s="58"/>
    </row>
    <row r="113" spans="1:15" s="59" customFormat="1" ht="105" hidden="1" customHeight="1">
      <c r="A113" s="52">
        <v>116</v>
      </c>
      <c r="B113" s="68" t="s">
        <v>973</v>
      </c>
      <c r="C113" s="52" t="s">
        <v>233</v>
      </c>
      <c r="D113" s="61" t="s">
        <v>29</v>
      </c>
      <c r="E113" s="55">
        <v>42996</v>
      </c>
      <c r="F113" s="67" t="s">
        <v>2</v>
      </c>
      <c r="G113" s="57" t="s">
        <v>187</v>
      </c>
      <c r="H113" s="57"/>
      <c r="I113" s="57" t="s">
        <v>1090</v>
      </c>
      <c r="J113" s="58">
        <v>9768</v>
      </c>
      <c r="K113" s="58" t="s">
        <v>212</v>
      </c>
      <c r="L113" s="58" t="s">
        <v>195</v>
      </c>
      <c r="M113" s="58" t="s">
        <v>355</v>
      </c>
      <c r="N113" s="52" t="s">
        <v>157</v>
      </c>
      <c r="O113" s="58"/>
    </row>
    <row r="114" spans="1:15" s="59" customFormat="1" ht="105" hidden="1" customHeight="1">
      <c r="A114" s="52">
        <v>117</v>
      </c>
      <c r="B114" s="68" t="s">
        <v>973</v>
      </c>
      <c r="C114" s="52" t="s">
        <v>233</v>
      </c>
      <c r="D114" s="61" t="s">
        <v>29</v>
      </c>
      <c r="E114" s="55">
        <v>42996</v>
      </c>
      <c r="F114" s="67" t="s">
        <v>2</v>
      </c>
      <c r="G114" s="57" t="s">
        <v>188</v>
      </c>
      <c r="H114" s="57"/>
      <c r="I114" s="57" t="s">
        <v>1090</v>
      </c>
      <c r="J114" s="58">
        <v>29312</v>
      </c>
      <c r="K114" s="58" t="s">
        <v>212</v>
      </c>
      <c r="L114" s="58" t="s">
        <v>210</v>
      </c>
      <c r="M114" s="58" t="s">
        <v>356</v>
      </c>
      <c r="N114" s="52" t="s">
        <v>157</v>
      </c>
      <c r="O114" s="58"/>
    </row>
    <row r="115" spans="1:15" s="59" customFormat="1" ht="15" hidden="1" customHeight="1">
      <c r="A115" s="52">
        <v>103</v>
      </c>
      <c r="B115" s="145" t="s">
        <v>1002</v>
      </c>
      <c r="C115" s="52" t="s">
        <v>232</v>
      </c>
      <c r="D115" s="61" t="s">
        <v>14</v>
      </c>
      <c r="E115" s="55">
        <v>42996</v>
      </c>
      <c r="F115" s="67" t="s">
        <v>0</v>
      </c>
      <c r="G115" s="57" t="s">
        <v>166</v>
      </c>
      <c r="H115" s="57"/>
      <c r="I115" s="57" t="s">
        <v>166</v>
      </c>
      <c r="J115" s="58">
        <v>11561</v>
      </c>
      <c r="K115" s="58" t="s">
        <v>214</v>
      </c>
      <c r="L115" s="58" t="s">
        <v>156</v>
      </c>
      <c r="M115" s="58" t="s">
        <v>340</v>
      </c>
      <c r="N115" s="52" t="s">
        <v>151</v>
      </c>
      <c r="O115" s="58"/>
    </row>
    <row r="116" spans="1:15" s="59" customFormat="1" ht="15" hidden="1" customHeight="1">
      <c r="A116" s="52">
        <v>104</v>
      </c>
      <c r="B116" s="145" t="s">
        <v>1003</v>
      </c>
      <c r="C116" s="52" t="s">
        <v>232</v>
      </c>
      <c r="D116" s="61" t="s">
        <v>14</v>
      </c>
      <c r="E116" s="55">
        <v>42996</v>
      </c>
      <c r="F116" s="67" t="s">
        <v>0</v>
      </c>
      <c r="G116" s="57" t="s">
        <v>218</v>
      </c>
      <c r="H116" s="57"/>
      <c r="I116" s="57" t="s">
        <v>218</v>
      </c>
      <c r="J116" s="58">
        <v>7263</v>
      </c>
      <c r="K116" s="58" t="s">
        <v>214</v>
      </c>
      <c r="L116" s="58" t="s">
        <v>156</v>
      </c>
      <c r="M116" s="58" t="s">
        <v>359</v>
      </c>
      <c r="N116" s="52" t="s">
        <v>151</v>
      </c>
      <c r="O116" s="58"/>
    </row>
    <row r="117" spans="1:15" s="59" customFormat="1" ht="15" hidden="1" customHeight="1">
      <c r="A117" s="52">
        <v>106</v>
      </c>
      <c r="B117" s="145" t="s">
        <v>1002</v>
      </c>
      <c r="C117" s="52" t="s">
        <v>232</v>
      </c>
      <c r="D117" s="61" t="s">
        <v>29</v>
      </c>
      <c r="E117" s="55">
        <v>42996</v>
      </c>
      <c r="F117" s="67" t="s">
        <v>2</v>
      </c>
      <c r="G117" s="57" t="s">
        <v>167</v>
      </c>
      <c r="H117" s="57"/>
      <c r="I117" s="57" t="s">
        <v>167</v>
      </c>
      <c r="J117" s="58">
        <v>23674</v>
      </c>
      <c r="K117" s="58" t="s">
        <v>214</v>
      </c>
      <c r="L117" s="58" t="s">
        <v>156</v>
      </c>
      <c r="M117" s="58" t="s">
        <v>341</v>
      </c>
      <c r="N117" s="52" t="s">
        <v>157</v>
      </c>
      <c r="O117" s="58"/>
    </row>
    <row r="118" spans="1:15" s="59" customFormat="1" ht="15" hidden="1" customHeight="1">
      <c r="A118" s="52">
        <v>105</v>
      </c>
      <c r="B118" s="58" t="s">
        <v>285</v>
      </c>
      <c r="C118" s="52" t="e">
        <v>#N/A</v>
      </c>
      <c r="D118" s="61" t="s">
        <v>29</v>
      </c>
      <c r="E118" s="55">
        <v>42996</v>
      </c>
      <c r="F118" s="67" t="s">
        <v>2</v>
      </c>
      <c r="G118" s="62" t="s">
        <v>346</v>
      </c>
      <c r="H118" s="62"/>
      <c r="I118" s="62"/>
      <c r="J118" s="58" t="e">
        <v>#N/A</v>
      </c>
      <c r="K118" s="58" t="e">
        <v>#N/A</v>
      </c>
      <c r="L118" s="58" t="e">
        <v>#N/A</v>
      </c>
      <c r="M118" s="58" t="e">
        <v>#N/A</v>
      </c>
      <c r="N118" s="52" t="e">
        <v>#N/A</v>
      </c>
      <c r="O118" s="58"/>
    </row>
    <row r="119" spans="1:15" s="59" customFormat="1" ht="30" hidden="1" customHeight="1">
      <c r="A119" s="52">
        <v>118</v>
      </c>
      <c r="B119" s="57" t="s">
        <v>1042</v>
      </c>
      <c r="C119" s="52" t="s">
        <v>230</v>
      </c>
      <c r="D119" s="61" t="s">
        <v>8</v>
      </c>
      <c r="E119" s="55">
        <v>42997</v>
      </c>
      <c r="F119" s="67" t="s">
        <v>0</v>
      </c>
      <c r="G119" s="57" t="s">
        <v>176</v>
      </c>
      <c r="H119" s="57"/>
      <c r="I119" s="150" t="s">
        <v>1068</v>
      </c>
      <c r="J119" s="58">
        <v>4996</v>
      </c>
      <c r="K119" s="58" t="s">
        <v>214</v>
      </c>
      <c r="L119" s="58" t="s">
        <v>156</v>
      </c>
      <c r="M119" s="58" t="s">
        <v>358</v>
      </c>
      <c r="N119" s="52" t="s">
        <v>157</v>
      </c>
      <c r="O119" s="58"/>
    </row>
    <row r="120" spans="1:15" s="59" customFormat="1" ht="105" hidden="1" customHeight="1">
      <c r="A120" s="52">
        <v>123</v>
      </c>
      <c r="B120" s="68" t="s">
        <v>973</v>
      </c>
      <c r="C120" s="52" t="s">
        <v>233</v>
      </c>
      <c r="D120" s="61" t="s">
        <v>24</v>
      </c>
      <c r="E120" s="55">
        <v>42997</v>
      </c>
      <c r="F120" s="67" t="s">
        <v>2</v>
      </c>
      <c r="G120" s="57" t="s">
        <v>202</v>
      </c>
      <c r="H120" s="57"/>
      <c r="I120" s="57" t="s">
        <v>1090</v>
      </c>
      <c r="J120" s="58">
        <v>22885</v>
      </c>
      <c r="K120" s="58" t="s">
        <v>223</v>
      </c>
      <c r="L120" s="58" t="s">
        <v>206</v>
      </c>
      <c r="M120" s="58" t="s">
        <v>347</v>
      </c>
      <c r="N120" s="52" t="s">
        <v>157</v>
      </c>
      <c r="O120" s="58"/>
    </row>
    <row r="121" spans="1:15" s="59" customFormat="1" ht="105" hidden="1" customHeight="1">
      <c r="A121" s="52">
        <v>124</v>
      </c>
      <c r="B121" s="68" t="s">
        <v>973</v>
      </c>
      <c r="C121" s="52" t="s">
        <v>233</v>
      </c>
      <c r="D121" s="61" t="s">
        <v>24</v>
      </c>
      <c r="E121" s="55">
        <v>42997</v>
      </c>
      <c r="F121" s="67" t="s">
        <v>2</v>
      </c>
      <c r="G121" s="63" t="s">
        <v>180</v>
      </c>
      <c r="H121" s="63"/>
      <c r="I121" s="57" t="s">
        <v>1090</v>
      </c>
      <c r="J121" s="58">
        <v>8107</v>
      </c>
      <c r="K121" s="58" t="s">
        <v>220</v>
      </c>
      <c r="L121" s="58" t="s">
        <v>191</v>
      </c>
      <c r="M121" s="58" t="s">
        <v>348</v>
      </c>
      <c r="N121" s="52" t="s">
        <v>157</v>
      </c>
      <c r="O121" s="58"/>
    </row>
    <row r="122" spans="1:15" s="59" customFormat="1" ht="105" hidden="1" customHeight="1">
      <c r="A122" s="52">
        <v>125</v>
      </c>
      <c r="B122" s="68" t="s">
        <v>973</v>
      </c>
      <c r="C122" s="52" t="s">
        <v>233</v>
      </c>
      <c r="D122" s="61" t="s">
        <v>24</v>
      </c>
      <c r="E122" s="55">
        <v>42997</v>
      </c>
      <c r="F122" s="67" t="s">
        <v>2</v>
      </c>
      <c r="G122" s="57" t="s">
        <v>181</v>
      </c>
      <c r="H122" s="57"/>
      <c r="I122" s="57" t="s">
        <v>1090</v>
      </c>
      <c r="J122" s="58">
        <v>3217</v>
      </c>
      <c r="K122" s="58" t="s">
        <v>221</v>
      </c>
      <c r="L122" s="58" t="s">
        <v>207</v>
      </c>
      <c r="M122" s="58" t="s">
        <v>349</v>
      </c>
      <c r="N122" s="52" t="s">
        <v>151</v>
      </c>
      <c r="O122" s="58"/>
    </row>
    <row r="123" spans="1:15" s="59" customFormat="1" ht="105" hidden="1" customHeight="1">
      <c r="A123" s="52">
        <v>126</v>
      </c>
      <c r="B123" s="68" t="s">
        <v>973</v>
      </c>
      <c r="C123" s="52" t="s">
        <v>233</v>
      </c>
      <c r="D123" s="61" t="s">
        <v>24</v>
      </c>
      <c r="E123" s="55">
        <v>42997</v>
      </c>
      <c r="F123" s="67" t="s">
        <v>2</v>
      </c>
      <c r="G123" s="57" t="s">
        <v>182</v>
      </c>
      <c r="H123" s="57"/>
      <c r="I123" s="57" t="s">
        <v>1090</v>
      </c>
      <c r="J123" s="58">
        <v>11806</v>
      </c>
      <c r="K123" s="58" t="s">
        <v>213</v>
      </c>
      <c r="L123" s="58" t="s">
        <v>192</v>
      </c>
      <c r="M123" s="58" t="s">
        <v>350</v>
      </c>
      <c r="N123" s="52" t="s">
        <v>157</v>
      </c>
      <c r="O123" s="58"/>
    </row>
    <row r="124" spans="1:15" s="59" customFormat="1" ht="105" hidden="1" customHeight="1">
      <c r="A124" s="52">
        <v>127</v>
      </c>
      <c r="B124" s="68" t="s">
        <v>973</v>
      </c>
      <c r="C124" s="52" t="s">
        <v>233</v>
      </c>
      <c r="D124" s="61" t="s">
        <v>24</v>
      </c>
      <c r="E124" s="55">
        <v>42997</v>
      </c>
      <c r="F124" s="67" t="s">
        <v>2</v>
      </c>
      <c r="G124" s="57" t="s">
        <v>200</v>
      </c>
      <c r="H124" s="57"/>
      <c r="I124" s="57" t="s">
        <v>1090</v>
      </c>
      <c r="J124" s="58">
        <v>5116</v>
      </c>
      <c r="K124" s="58" t="s">
        <v>213</v>
      </c>
      <c r="L124" s="58" t="s">
        <v>208</v>
      </c>
      <c r="M124" s="58" t="s">
        <v>351</v>
      </c>
      <c r="N124" s="52" t="s">
        <v>151</v>
      </c>
      <c r="O124" s="58"/>
    </row>
    <row r="125" spans="1:15" s="59" customFormat="1" ht="105" hidden="1" customHeight="1">
      <c r="A125" s="52">
        <v>128</v>
      </c>
      <c r="B125" s="68" t="s">
        <v>973</v>
      </c>
      <c r="C125" s="52" t="s">
        <v>233</v>
      </c>
      <c r="D125" s="61" t="s">
        <v>24</v>
      </c>
      <c r="E125" s="55">
        <v>42997</v>
      </c>
      <c r="F125" s="67" t="s">
        <v>2</v>
      </c>
      <c r="G125" s="64" t="s">
        <v>183</v>
      </c>
      <c r="H125" s="64"/>
      <c r="I125" s="57" t="s">
        <v>1090</v>
      </c>
      <c r="J125" s="58">
        <v>3604</v>
      </c>
      <c r="K125" s="58" t="s">
        <v>215</v>
      </c>
      <c r="L125" s="58" t="s">
        <v>196</v>
      </c>
      <c r="M125" s="58" t="s">
        <v>352</v>
      </c>
      <c r="N125" s="52" t="s">
        <v>157</v>
      </c>
      <c r="O125" s="58"/>
    </row>
    <row r="126" spans="1:15" s="59" customFormat="1" ht="105" hidden="1" customHeight="1">
      <c r="A126" s="52">
        <v>129</v>
      </c>
      <c r="B126" s="68" t="s">
        <v>973</v>
      </c>
      <c r="C126" s="52" t="s">
        <v>233</v>
      </c>
      <c r="D126" s="61" t="s">
        <v>24</v>
      </c>
      <c r="E126" s="55">
        <v>42997</v>
      </c>
      <c r="F126" s="67" t="s">
        <v>2</v>
      </c>
      <c r="G126" s="57" t="s">
        <v>184</v>
      </c>
      <c r="H126" s="57"/>
      <c r="I126" s="57" t="s">
        <v>1090</v>
      </c>
      <c r="J126" s="58">
        <v>8061</v>
      </c>
      <c r="K126" s="58" t="s">
        <v>212</v>
      </c>
      <c r="L126" s="58" t="s">
        <v>197</v>
      </c>
      <c r="M126" s="58" t="s">
        <v>352</v>
      </c>
      <c r="N126" s="52" t="s">
        <v>157</v>
      </c>
      <c r="O126" s="58"/>
    </row>
    <row r="127" spans="1:15" s="59" customFormat="1" ht="105" hidden="1" customHeight="1">
      <c r="A127" s="52">
        <v>130</v>
      </c>
      <c r="B127" s="68" t="s">
        <v>973</v>
      </c>
      <c r="C127" s="52" t="s">
        <v>233</v>
      </c>
      <c r="D127" s="61" t="s">
        <v>24</v>
      </c>
      <c r="E127" s="55">
        <v>42997</v>
      </c>
      <c r="F127" s="67" t="s">
        <v>2</v>
      </c>
      <c r="G127" s="57" t="s">
        <v>185</v>
      </c>
      <c r="H127" s="57"/>
      <c r="I127" s="57" t="s">
        <v>1090</v>
      </c>
      <c r="J127" s="58">
        <v>3883</v>
      </c>
      <c r="K127" s="58" t="s">
        <v>215</v>
      </c>
      <c r="L127" s="58" t="s">
        <v>198</v>
      </c>
      <c r="M127" s="58" t="s">
        <v>353</v>
      </c>
      <c r="N127" s="52" t="s">
        <v>157</v>
      </c>
      <c r="O127" s="58"/>
    </row>
    <row r="128" spans="1:15" s="59" customFormat="1" ht="105" hidden="1" customHeight="1">
      <c r="A128" s="52">
        <v>131</v>
      </c>
      <c r="B128" s="68" t="s">
        <v>973</v>
      </c>
      <c r="C128" s="52" t="s">
        <v>233</v>
      </c>
      <c r="D128" s="61" t="s">
        <v>24</v>
      </c>
      <c r="E128" s="55">
        <v>42997</v>
      </c>
      <c r="F128" s="67" t="s">
        <v>2</v>
      </c>
      <c r="G128" s="57" t="s">
        <v>186</v>
      </c>
      <c r="H128" s="57"/>
      <c r="I128" s="57" t="s">
        <v>1090</v>
      </c>
      <c r="J128" s="58">
        <v>11287</v>
      </c>
      <c r="K128" s="58" t="s">
        <v>209</v>
      </c>
      <c r="L128" s="58" t="s">
        <v>209</v>
      </c>
      <c r="M128" s="58" t="s">
        <v>354</v>
      </c>
      <c r="N128" s="52" t="s">
        <v>157</v>
      </c>
      <c r="O128" s="58"/>
    </row>
    <row r="129" spans="1:15" s="59" customFormat="1" ht="105" hidden="1" customHeight="1">
      <c r="A129" s="52">
        <v>132</v>
      </c>
      <c r="B129" s="68" t="s">
        <v>973</v>
      </c>
      <c r="C129" s="52" t="s">
        <v>233</v>
      </c>
      <c r="D129" s="61" t="s">
        <v>24</v>
      </c>
      <c r="E129" s="55">
        <v>42997</v>
      </c>
      <c r="F129" s="67" t="s">
        <v>2</v>
      </c>
      <c r="G129" s="57" t="s">
        <v>187</v>
      </c>
      <c r="H129" s="57"/>
      <c r="I129" s="57" t="s">
        <v>1090</v>
      </c>
      <c r="J129" s="58">
        <v>9768</v>
      </c>
      <c r="K129" s="58" t="s">
        <v>212</v>
      </c>
      <c r="L129" s="58" t="s">
        <v>195</v>
      </c>
      <c r="M129" s="58" t="s">
        <v>355</v>
      </c>
      <c r="N129" s="52" t="s">
        <v>157</v>
      </c>
      <c r="O129" s="58"/>
    </row>
    <row r="130" spans="1:15" s="59" customFormat="1" ht="105" hidden="1" customHeight="1">
      <c r="A130" s="52">
        <v>133</v>
      </c>
      <c r="B130" s="68" t="s">
        <v>973</v>
      </c>
      <c r="C130" s="52" t="s">
        <v>233</v>
      </c>
      <c r="D130" s="61" t="s">
        <v>24</v>
      </c>
      <c r="E130" s="55">
        <v>42997</v>
      </c>
      <c r="F130" s="67" t="s">
        <v>2</v>
      </c>
      <c r="G130" s="57" t="s">
        <v>188</v>
      </c>
      <c r="H130" s="57"/>
      <c r="I130" s="57" t="s">
        <v>1090</v>
      </c>
      <c r="J130" s="58">
        <v>29312</v>
      </c>
      <c r="K130" s="58" t="s">
        <v>212</v>
      </c>
      <c r="L130" s="58" t="s">
        <v>210</v>
      </c>
      <c r="M130" s="58" t="s">
        <v>356</v>
      </c>
      <c r="N130" s="52" t="s">
        <v>157</v>
      </c>
      <c r="O130" s="58"/>
    </row>
    <row r="131" spans="1:15" s="59" customFormat="1" ht="15" hidden="1" customHeight="1">
      <c r="A131" s="52">
        <v>120</v>
      </c>
      <c r="B131" s="145" t="s">
        <v>1002</v>
      </c>
      <c r="C131" s="52" t="s">
        <v>232</v>
      </c>
      <c r="D131" s="61" t="s">
        <v>24</v>
      </c>
      <c r="E131" s="55">
        <v>42997</v>
      </c>
      <c r="F131" s="67" t="s">
        <v>2</v>
      </c>
      <c r="G131" s="57" t="s">
        <v>166</v>
      </c>
      <c r="H131" s="57"/>
      <c r="I131" s="57" t="s">
        <v>167</v>
      </c>
      <c r="J131" s="58">
        <v>11561</v>
      </c>
      <c r="K131" s="58" t="s">
        <v>214</v>
      </c>
      <c r="L131" s="58" t="s">
        <v>156</v>
      </c>
      <c r="M131" s="58" t="s">
        <v>340</v>
      </c>
      <c r="N131" s="52" t="s">
        <v>151</v>
      </c>
      <c r="O131" s="58"/>
    </row>
    <row r="132" spans="1:15" s="59" customFormat="1" ht="15" hidden="1" customHeight="1">
      <c r="A132" s="52">
        <v>121</v>
      </c>
      <c r="B132" s="145" t="s">
        <v>1002</v>
      </c>
      <c r="C132" s="52" t="s">
        <v>232</v>
      </c>
      <c r="D132" s="61" t="s">
        <v>24</v>
      </c>
      <c r="E132" s="55">
        <v>42997</v>
      </c>
      <c r="F132" s="67" t="s">
        <v>2</v>
      </c>
      <c r="G132" s="57" t="s">
        <v>167</v>
      </c>
      <c r="H132" s="57"/>
      <c r="I132" s="57" t="s">
        <v>167</v>
      </c>
      <c r="J132" s="58">
        <v>23674</v>
      </c>
      <c r="K132" s="58" t="s">
        <v>214</v>
      </c>
      <c r="L132" s="58" t="s">
        <v>156</v>
      </c>
      <c r="M132" s="58" t="s">
        <v>341</v>
      </c>
      <c r="N132" s="52" t="s">
        <v>157</v>
      </c>
      <c r="O132" s="58"/>
    </row>
    <row r="133" spans="1:15" s="59" customFormat="1" ht="30" hidden="1" customHeight="1">
      <c r="A133" s="52">
        <v>122</v>
      </c>
      <c r="B133" s="143" t="s">
        <v>1001</v>
      </c>
      <c r="C133" s="52" t="s">
        <v>232</v>
      </c>
      <c r="D133" s="61" t="s">
        <v>24</v>
      </c>
      <c r="E133" s="55">
        <v>42997</v>
      </c>
      <c r="F133" s="67" t="s">
        <v>2</v>
      </c>
      <c r="G133" s="57" t="s">
        <v>170</v>
      </c>
      <c r="H133" s="57"/>
      <c r="I133" s="57" t="s">
        <v>170</v>
      </c>
      <c r="J133" s="58">
        <v>15255</v>
      </c>
      <c r="K133" s="58" t="s">
        <v>214</v>
      </c>
      <c r="L133" s="58" t="s">
        <v>156</v>
      </c>
      <c r="M133" s="58" t="s">
        <v>344</v>
      </c>
      <c r="N133" s="52" t="s">
        <v>151</v>
      </c>
      <c r="O133" s="58"/>
    </row>
    <row r="134" spans="1:15" s="59" customFormat="1" ht="30" hidden="1" customHeight="1">
      <c r="A134" s="52">
        <v>119</v>
      </c>
      <c r="B134" s="57" t="s">
        <v>360</v>
      </c>
      <c r="C134" s="52" t="e">
        <v>#N/A</v>
      </c>
      <c r="D134" s="61" t="s">
        <v>24</v>
      </c>
      <c r="E134" s="55">
        <v>42997</v>
      </c>
      <c r="F134" s="67" t="s">
        <v>2</v>
      </c>
      <c r="G134" s="62" t="s">
        <v>346</v>
      </c>
      <c r="H134" s="62"/>
      <c r="I134" s="62"/>
      <c r="J134" s="58" t="e">
        <v>#N/A</v>
      </c>
      <c r="K134" s="58" t="e">
        <v>#N/A</v>
      </c>
      <c r="L134" s="58" t="e">
        <v>#N/A</v>
      </c>
      <c r="M134" s="58" t="e">
        <v>#N/A</v>
      </c>
      <c r="N134" s="52" t="e">
        <v>#N/A</v>
      </c>
      <c r="O134" s="58"/>
    </row>
    <row r="135" spans="1:15" s="59" customFormat="1" ht="15" hidden="1" customHeight="1">
      <c r="A135" s="52">
        <v>134</v>
      </c>
      <c r="B135" s="142" t="s">
        <v>993</v>
      </c>
      <c r="C135" s="52" t="s">
        <v>231</v>
      </c>
      <c r="D135" s="61" t="s">
        <v>15</v>
      </c>
      <c r="E135" s="55">
        <v>42998</v>
      </c>
      <c r="F135" s="67" t="s">
        <v>0</v>
      </c>
      <c r="G135" s="57" t="s">
        <v>162</v>
      </c>
      <c r="H135" s="57"/>
      <c r="I135" s="57"/>
      <c r="J135" s="58">
        <v>21250</v>
      </c>
      <c r="K135" s="58" t="s">
        <v>214</v>
      </c>
      <c r="L135" s="58" t="s">
        <v>156</v>
      </c>
      <c r="M135" s="58" t="s">
        <v>334</v>
      </c>
      <c r="N135" s="52" t="s">
        <v>151</v>
      </c>
      <c r="O135" s="58"/>
    </row>
    <row r="136" spans="1:15" s="59" customFormat="1" ht="15" hidden="1" customHeight="1">
      <c r="A136" s="52">
        <v>135</v>
      </c>
      <c r="B136" s="145" t="s">
        <v>1002</v>
      </c>
      <c r="C136" s="52" t="s">
        <v>232</v>
      </c>
      <c r="D136" s="61" t="s">
        <v>15</v>
      </c>
      <c r="E136" s="55">
        <v>42998</v>
      </c>
      <c r="F136" s="67" t="s">
        <v>0</v>
      </c>
      <c r="G136" s="57" t="s">
        <v>166</v>
      </c>
      <c r="H136" s="57"/>
      <c r="I136" s="57" t="s">
        <v>167</v>
      </c>
      <c r="J136" s="58">
        <v>11561</v>
      </c>
      <c r="K136" s="58" t="s">
        <v>214</v>
      </c>
      <c r="L136" s="58" t="s">
        <v>156</v>
      </c>
      <c r="M136" s="58" t="s">
        <v>340</v>
      </c>
      <c r="N136" s="52" t="s">
        <v>151</v>
      </c>
      <c r="O136" s="58"/>
    </row>
    <row r="137" spans="1:15" s="59" customFormat="1" ht="15" hidden="1" customHeight="1">
      <c r="A137" s="52">
        <v>136</v>
      </c>
      <c r="B137" s="145" t="s">
        <v>1002</v>
      </c>
      <c r="C137" s="52" t="s">
        <v>232</v>
      </c>
      <c r="D137" s="61" t="s">
        <v>15</v>
      </c>
      <c r="E137" s="55">
        <v>42998</v>
      </c>
      <c r="F137" s="67" t="s">
        <v>0</v>
      </c>
      <c r="G137" s="57" t="s">
        <v>167</v>
      </c>
      <c r="H137" s="57"/>
      <c r="I137" s="57" t="s">
        <v>167</v>
      </c>
      <c r="J137" s="58">
        <v>23674</v>
      </c>
      <c r="K137" s="58" t="s">
        <v>214</v>
      </c>
      <c r="L137" s="58" t="s">
        <v>156</v>
      </c>
      <c r="M137" s="58" t="s">
        <v>341</v>
      </c>
      <c r="N137" s="52" t="s">
        <v>157</v>
      </c>
      <c r="O137" s="58"/>
    </row>
    <row r="138" spans="1:15" s="59" customFormat="1" ht="15" hidden="1" customHeight="1">
      <c r="A138" s="52">
        <v>137</v>
      </c>
      <c r="B138" s="145" t="s">
        <v>1003</v>
      </c>
      <c r="C138" s="52" t="s">
        <v>232</v>
      </c>
      <c r="D138" s="61" t="s">
        <v>15</v>
      </c>
      <c r="E138" s="55">
        <v>42998</v>
      </c>
      <c r="F138" s="67" t="s">
        <v>0</v>
      </c>
      <c r="G138" s="57" t="s">
        <v>218</v>
      </c>
      <c r="H138" s="57"/>
      <c r="I138" s="57" t="s">
        <v>218</v>
      </c>
      <c r="J138" s="58">
        <v>7263</v>
      </c>
      <c r="K138" s="58" t="s">
        <v>214</v>
      </c>
      <c r="L138" s="58" t="s">
        <v>156</v>
      </c>
      <c r="M138" s="58" t="s">
        <v>359</v>
      </c>
      <c r="N138" s="52" t="s">
        <v>151</v>
      </c>
      <c r="O138" s="58"/>
    </row>
    <row r="139" spans="1:15" s="59" customFormat="1" ht="45" hidden="1" customHeight="1">
      <c r="A139" s="52">
        <v>142</v>
      </c>
      <c r="B139" s="57" t="s">
        <v>1039</v>
      </c>
      <c r="C139" s="52" t="s">
        <v>230</v>
      </c>
      <c r="D139" s="61" t="s">
        <v>9</v>
      </c>
      <c r="E139" s="55">
        <v>43000</v>
      </c>
      <c r="F139" s="67" t="s">
        <v>1</v>
      </c>
      <c r="G139" s="66" t="s">
        <v>177</v>
      </c>
      <c r="H139" s="66"/>
      <c r="I139" s="150" t="s">
        <v>1068</v>
      </c>
      <c r="J139" s="58">
        <v>30372</v>
      </c>
      <c r="K139" s="58" t="s">
        <v>212</v>
      </c>
      <c r="L139" s="58" t="s">
        <v>195</v>
      </c>
      <c r="M139" s="58" t="s">
        <v>357</v>
      </c>
      <c r="N139" s="52" t="s">
        <v>157</v>
      </c>
      <c r="O139" s="58"/>
    </row>
    <row r="140" spans="1:15" s="59" customFormat="1" ht="45" hidden="1" customHeight="1">
      <c r="A140" s="52">
        <v>143</v>
      </c>
      <c r="B140" s="57" t="s">
        <v>1039</v>
      </c>
      <c r="C140" s="52" t="s">
        <v>230</v>
      </c>
      <c r="D140" s="61" t="s">
        <v>9</v>
      </c>
      <c r="E140" s="55">
        <v>43000</v>
      </c>
      <c r="F140" s="67" t="s">
        <v>1</v>
      </c>
      <c r="G140" s="57" t="s">
        <v>176</v>
      </c>
      <c r="H140" s="57"/>
      <c r="I140" s="150" t="s">
        <v>1068</v>
      </c>
      <c r="J140" s="58">
        <v>4996</v>
      </c>
      <c r="K140" s="58" t="s">
        <v>214</v>
      </c>
      <c r="L140" s="58" t="s">
        <v>156</v>
      </c>
      <c r="M140" s="58" t="s">
        <v>358</v>
      </c>
      <c r="N140" s="52" t="s">
        <v>157</v>
      </c>
      <c r="O140" s="58"/>
    </row>
    <row r="141" spans="1:15" s="59" customFormat="1" ht="105" hidden="1" customHeight="1">
      <c r="A141" s="52">
        <v>144</v>
      </c>
      <c r="B141" s="57" t="s">
        <v>1043</v>
      </c>
      <c r="C141" s="52" t="s">
        <v>230</v>
      </c>
      <c r="D141" s="61" t="s">
        <v>31</v>
      </c>
      <c r="E141" s="55">
        <v>43000</v>
      </c>
      <c r="F141" s="67" t="s">
        <v>2</v>
      </c>
      <c r="G141" s="57" t="s">
        <v>177</v>
      </c>
      <c r="H141" s="57"/>
      <c r="I141" s="149" t="s">
        <v>1065</v>
      </c>
      <c r="J141" s="58">
        <v>30372</v>
      </c>
      <c r="K141" s="58" t="s">
        <v>212</v>
      </c>
      <c r="L141" s="58" t="s">
        <v>195</v>
      </c>
      <c r="M141" s="58" t="s">
        <v>357</v>
      </c>
      <c r="N141" s="52" t="s">
        <v>157</v>
      </c>
      <c r="O141" s="58"/>
    </row>
    <row r="142" spans="1:15" s="59" customFormat="1" ht="15" hidden="1" customHeight="1">
      <c r="A142" s="52">
        <v>138</v>
      </c>
      <c r="B142" s="142" t="s">
        <v>993</v>
      </c>
      <c r="C142" s="52" t="s">
        <v>231</v>
      </c>
      <c r="D142" s="61" t="s">
        <v>16</v>
      </c>
      <c r="E142" s="55">
        <v>43000</v>
      </c>
      <c r="F142" s="67" t="s">
        <v>0</v>
      </c>
      <c r="G142" s="57" t="s">
        <v>162</v>
      </c>
      <c r="H142" s="57"/>
      <c r="I142" s="57"/>
      <c r="J142" s="58">
        <v>21250</v>
      </c>
      <c r="K142" s="58" t="s">
        <v>214</v>
      </c>
      <c r="L142" s="58" t="s">
        <v>156</v>
      </c>
      <c r="M142" s="58" t="s">
        <v>334</v>
      </c>
      <c r="N142" s="52" t="s">
        <v>151</v>
      </c>
      <c r="O142" s="58"/>
    </row>
    <row r="143" spans="1:15" s="59" customFormat="1" ht="120" hidden="1" customHeight="1">
      <c r="A143" s="52">
        <v>149</v>
      </c>
      <c r="B143" s="68" t="s">
        <v>976</v>
      </c>
      <c r="C143" s="52" t="s">
        <v>233</v>
      </c>
      <c r="D143" s="61" t="s">
        <v>31</v>
      </c>
      <c r="E143" s="55">
        <v>43000</v>
      </c>
      <c r="F143" s="67" t="s">
        <v>2</v>
      </c>
      <c r="G143" s="57" t="s">
        <v>202</v>
      </c>
      <c r="H143" s="57"/>
      <c r="I143" s="57" t="s">
        <v>1090</v>
      </c>
      <c r="J143" s="58">
        <v>22885</v>
      </c>
      <c r="K143" s="58" t="s">
        <v>223</v>
      </c>
      <c r="L143" s="58" t="s">
        <v>206</v>
      </c>
      <c r="M143" s="58" t="s">
        <v>347</v>
      </c>
      <c r="N143" s="52" t="s">
        <v>157</v>
      </c>
      <c r="O143" s="58"/>
    </row>
    <row r="144" spans="1:15" s="59" customFormat="1" ht="120" hidden="1" customHeight="1">
      <c r="A144" s="52">
        <v>150</v>
      </c>
      <c r="B144" s="68" t="s">
        <v>976</v>
      </c>
      <c r="C144" s="52" t="s">
        <v>233</v>
      </c>
      <c r="D144" s="61" t="s">
        <v>31</v>
      </c>
      <c r="E144" s="55">
        <v>43000</v>
      </c>
      <c r="F144" s="67" t="s">
        <v>2</v>
      </c>
      <c r="G144" s="63" t="s">
        <v>180</v>
      </c>
      <c r="H144" s="63"/>
      <c r="I144" s="57" t="s">
        <v>1090</v>
      </c>
      <c r="J144" s="58">
        <v>8107</v>
      </c>
      <c r="K144" s="58" t="s">
        <v>220</v>
      </c>
      <c r="L144" s="58" t="s">
        <v>191</v>
      </c>
      <c r="M144" s="58" t="s">
        <v>348</v>
      </c>
      <c r="N144" s="52" t="s">
        <v>157</v>
      </c>
      <c r="O144" s="58"/>
    </row>
    <row r="145" spans="1:15" s="59" customFormat="1" ht="120" hidden="1" customHeight="1">
      <c r="A145" s="52">
        <v>151</v>
      </c>
      <c r="B145" s="68" t="s">
        <v>976</v>
      </c>
      <c r="C145" s="52" t="s">
        <v>233</v>
      </c>
      <c r="D145" s="61" t="s">
        <v>31</v>
      </c>
      <c r="E145" s="55">
        <v>43000</v>
      </c>
      <c r="F145" s="67" t="s">
        <v>2</v>
      </c>
      <c r="G145" s="57" t="s">
        <v>181</v>
      </c>
      <c r="H145" s="57"/>
      <c r="I145" s="57" t="s">
        <v>1090</v>
      </c>
      <c r="J145" s="58">
        <v>3217</v>
      </c>
      <c r="K145" s="58" t="s">
        <v>221</v>
      </c>
      <c r="L145" s="58" t="s">
        <v>207</v>
      </c>
      <c r="M145" s="58" t="s">
        <v>349</v>
      </c>
      <c r="N145" s="52" t="s">
        <v>151</v>
      </c>
      <c r="O145" s="58"/>
    </row>
    <row r="146" spans="1:15" s="59" customFormat="1" ht="120" hidden="1" customHeight="1">
      <c r="A146" s="52">
        <v>152</v>
      </c>
      <c r="B146" s="68" t="s">
        <v>976</v>
      </c>
      <c r="C146" s="52" t="s">
        <v>233</v>
      </c>
      <c r="D146" s="61" t="s">
        <v>31</v>
      </c>
      <c r="E146" s="55">
        <v>43000</v>
      </c>
      <c r="F146" s="67" t="s">
        <v>2</v>
      </c>
      <c r="G146" s="57" t="s">
        <v>182</v>
      </c>
      <c r="H146" s="57"/>
      <c r="I146" s="57" t="s">
        <v>1090</v>
      </c>
      <c r="J146" s="58">
        <v>11806</v>
      </c>
      <c r="K146" s="58" t="s">
        <v>213</v>
      </c>
      <c r="L146" s="58" t="s">
        <v>192</v>
      </c>
      <c r="M146" s="58" t="s">
        <v>350</v>
      </c>
      <c r="N146" s="52" t="s">
        <v>157</v>
      </c>
      <c r="O146" s="58"/>
    </row>
    <row r="147" spans="1:15" s="59" customFormat="1" ht="120" hidden="1" customHeight="1">
      <c r="A147" s="52">
        <v>153</v>
      </c>
      <c r="B147" s="68" t="s">
        <v>976</v>
      </c>
      <c r="C147" s="52" t="s">
        <v>233</v>
      </c>
      <c r="D147" s="61" t="s">
        <v>31</v>
      </c>
      <c r="E147" s="55">
        <v>43000</v>
      </c>
      <c r="F147" s="67" t="s">
        <v>2</v>
      </c>
      <c r="G147" s="57" t="s">
        <v>200</v>
      </c>
      <c r="H147" s="57"/>
      <c r="I147" s="57" t="s">
        <v>1090</v>
      </c>
      <c r="J147" s="58">
        <v>5116</v>
      </c>
      <c r="K147" s="58" t="s">
        <v>213</v>
      </c>
      <c r="L147" s="58" t="s">
        <v>208</v>
      </c>
      <c r="M147" s="58" t="s">
        <v>351</v>
      </c>
      <c r="N147" s="52" t="s">
        <v>151</v>
      </c>
      <c r="O147" s="58"/>
    </row>
    <row r="148" spans="1:15" s="59" customFormat="1" ht="120" hidden="1" customHeight="1">
      <c r="A148" s="52">
        <v>154</v>
      </c>
      <c r="B148" s="68" t="s">
        <v>976</v>
      </c>
      <c r="C148" s="52" t="s">
        <v>233</v>
      </c>
      <c r="D148" s="61" t="s">
        <v>31</v>
      </c>
      <c r="E148" s="55">
        <v>43000</v>
      </c>
      <c r="F148" s="67" t="s">
        <v>2</v>
      </c>
      <c r="G148" s="64" t="s">
        <v>183</v>
      </c>
      <c r="H148" s="64"/>
      <c r="I148" s="57" t="s">
        <v>1090</v>
      </c>
      <c r="J148" s="58">
        <v>3604</v>
      </c>
      <c r="K148" s="58" t="s">
        <v>215</v>
      </c>
      <c r="L148" s="58" t="s">
        <v>196</v>
      </c>
      <c r="M148" s="58" t="s">
        <v>352</v>
      </c>
      <c r="N148" s="52" t="s">
        <v>157</v>
      </c>
      <c r="O148" s="58"/>
    </row>
    <row r="149" spans="1:15" s="59" customFormat="1" ht="120" hidden="1" customHeight="1">
      <c r="A149" s="52">
        <v>155</v>
      </c>
      <c r="B149" s="68" t="s">
        <v>976</v>
      </c>
      <c r="C149" s="52" t="s">
        <v>233</v>
      </c>
      <c r="D149" s="61" t="s">
        <v>31</v>
      </c>
      <c r="E149" s="55">
        <v>43000</v>
      </c>
      <c r="F149" s="67" t="s">
        <v>2</v>
      </c>
      <c r="G149" s="57" t="s">
        <v>184</v>
      </c>
      <c r="H149" s="57"/>
      <c r="I149" s="57" t="s">
        <v>1090</v>
      </c>
      <c r="J149" s="58">
        <v>8061</v>
      </c>
      <c r="K149" s="58" t="s">
        <v>212</v>
      </c>
      <c r="L149" s="58" t="s">
        <v>197</v>
      </c>
      <c r="M149" s="58" t="s">
        <v>352</v>
      </c>
      <c r="N149" s="52" t="s">
        <v>157</v>
      </c>
      <c r="O149" s="58"/>
    </row>
    <row r="150" spans="1:15" s="59" customFormat="1" ht="120" hidden="1" customHeight="1">
      <c r="A150" s="52">
        <v>156</v>
      </c>
      <c r="B150" s="68" t="s">
        <v>976</v>
      </c>
      <c r="C150" s="52" t="s">
        <v>233</v>
      </c>
      <c r="D150" s="61" t="s">
        <v>31</v>
      </c>
      <c r="E150" s="55">
        <v>43000</v>
      </c>
      <c r="F150" s="67" t="s">
        <v>2</v>
      </c>
      <c r="G150" s="57" t="s">
        <v>185</v>
      </c>
      <c r="H150" s="57"/>
      <c r="I150" s="57" t="s">
        <v>1090</v>
      </c>
      <c r="J150" s="58">
        <v>3883</v>
      </c>
      <c r="K150" s="58" t="s">
        <v>215</v>
      </c>
      <c r="L150" s="58" t="s">
        <v>198</v>
      </c>
      <c r="M150" s="58" t="s">
        <v>353</v>
      </c>
      <c r="N150" s="52" t="s">
        <v>157</v>
      </c>
      <c r="O150" s="58"/>
    </row>
    <row r="151" spans="1:15" s="59" customFormat="1" ht="120" hidden="1" customHeight="1">
      <c r="A151" s="52">
        <v>157</v>
      </c>
      <c r="B151" s="68" t="s">
        <v>976</v>
      </c>
      <c r="C151" s="52" t="s">
        <v>233</v>
      </c>
      <c r="D151" s="61" t="s">
        <v>31</v>
      </c>
      <c r="E151" s="55">
        <v>43000</v>
      </c>
      <c r="F151" s="67" t="s">
        <v>2</v>
      </c>
      <c r="G151" s="57" t="s">
        <v>186</v>
      </c>
      <c r="H151" s="57"/>
      <c r="I151" s="57" t="s">
        <v>1090</v>
      </c>
      <c r="J151" s="58">
        <v>11287</v>
      </c>
      <c r="K151" s="58" t="s">
        <v>209</v>
      </c>
      <c r="L151" s="58" t="s">
        <v>209</v>
      </c>
      <c r="M151" s="58" t="s">
        <v>354</v>
      </c>
      <c r="N151" s="52" t="s">
        <v>157</v>
      </c>
      <c r="O151" s="58"/>
    </row>
    <row r="152" spans="1:15" s="59" customFormat="1" ht="120" hidden="1" customHeight="1">
      <c r="A152" s="52">
        <v>158</v>
      </c>
      <c r="B152" s="68" t="s">
        <v>976</v>
      </c>
      <c r="C152" s="52" t="s">
        <v>233</v>
      </c>
      <c r="D152" s="61" t="s">
        <v>31</v>
      </c>
      <c r="E152" s="55">
        <v>43000</v>
      </c>
      <c r="F152" s="67" t="s">
        <v>2</v>
      </c>
      <c r="G152" s="57" t="s">
        <v>187</v>
      </c>
      <c r="H152" s="57"/>
      <c r="I152" s="57" t="s">
        <v>1090</v>
      </c>
      <c r="J152" s="58">
        <v>9768</v>
      </c>
      <c r="K152" s="58" t="s">
        <v>212</v>
      </c>
      <c r="L152" s="58" t="s">
        <v>195</v>
      </c>
      <c r="M152" s="58" t="s">
        <v>355</v>
      </c>
      <c r="N152" s="52" t="s">
        <v>157</v>
      </c>
      <c r="O152" s="58"/>
    </row>
    <row r="153" spans="1:15" s="59" customFormat="1" ht="120" hidden="1" customHeight="1">
      <c r="A153" s="52">
        <v>159</v>
      </c>
      <c r="B153" s="68" t="s">
        <v>976</v>
      </c>
      <c r="C153" s="52" t="s">
        <v>233</v>
      </c>
      <c r="D153" s="61" t="s">
        <v>31</v>
      </c>
      <c r="E153" s="55">
        <v>43000</v>
      </c>
      <c r="F153" s="67" t="s">
        <v>2</v>
      </c>
      <c r="G153" s="57" t="s">
        <v>188</v>
      </c>
      <c r="H153" s="57"/>
      <c r="I153" s="57" t="s">
        <v>1090</v>
      </c>
      <c r="J153" s="58">
        <v>29312</v>
      </c>
      <c r="K153" s="58" t="s">
        <v>212</v>
      </c>
      <c r="L153" s="58" t="s">
        <v>210</v>
      </c>
      <c r="M153" s="58" t="s">
        <v>356</v>
      </c>
      <c r="N153" s="52" t="s">
        <v>157</v>
      </c>
      <c r="O153" s="58"/>
    </row>
    <row r="154" spans="1:15" s="59" customFormat="1" ht="15" hidden="1" customHeight="1">
      <c r="A154" s="52">
        <v>139</v>
      </c>
      <c r="B154" s="145" t="s">
        <v>1002</v>
      </c>
      <c r="C154" s="52" t="s">
        <v>232</v>
      </c>
      <c r="D154" s="61" t="s">
        <v>16</v>
      </c>
      <c r="E154" s="55">
        <v>43000</v>
      </c>
      <c r="F154" s="67" t="s">
        <v>0</v>
      </c>
      <c r="G154" s="57" t="s">
        <v>166</v>
      </c>
      <c r="H154" s="57"/>
      <c r="I154" s="57" t="s">
        <v>167</v>
      </c>
      <c r="J154" s="58">
        <v>11561</v>
      </c>
      <c r="K154" s="58" t="s">
        <v>214</v>
      </c>
      <c r="L154" s="58" t="s">
        <v>156</v>
      </c>
      <c r="M154" s="58" t="s">
        <v>340</v>
      </c>
      <c r="N154" s="52" t="s">
        <v>151</v>
      </c>
      <c r="O154" s="58"/>
    </row>
    <row r="155" spans="1:15" s="59" customFormat="1" ht="15" hidden="1" customHeight="1">
      <c r="A155" s="52">
        <v>140</v>
      </c>
      <c r="B155" s="145" t="s">
        <v>1002</v>
      </c>
      <c r="C155" s="52" t="s">
        <v>232</v>
      </c>
      <c r="D155" s="61" t="s">
        <v>16</v>
      </c>
      <c r="E155" s="55">
        <v>43000</v>
      </c>
      <c r="F155" s="67" t="s">
        <v>0</v>
      </c>
      <c r="G155" s="57" t="s">
        <v>167</v>
      </c>
      <c r="H155" s="57"/>
      <c r="I155" s="57" t="s">
        <v>167</v>
      </c>
      <c r="J155" s="58">
        <v>23674</v>
      </c>
      <c r="K155" s="58" t="s">
        <v>214</v>
      </c>
      <c r="L155" s="58" t="s">
        <v>156</v>
      </c>
      <c r="M155" s="58" t="s">
        <v>341</v>
      </c>
      <c r="N155" s="52" t="s">
        <v>157</v>
      </c>
      <c r="O155" s="58"/>
    </row>
    <row r="156" spans="1:15" s="59" customFormat="1" ht="15" hidden="1" customHeight="1">
      <c r="A156" s="52">
        <v>141</v>
      </c>
      <c r="B156" s="145" t="s">
        <v>1003</v>
      </c>
      <c r="C156" s="52" t="s">
        <v>232</v>
      </c>
      <c r="D156" s="61" t="s">
        <v>16</v>
      </c>
      <c r="E156" s="55">
        <v>43000</v>
      </c>
      <c r="F156" s="67" t="s">
        <v>0</v>
      </c>
      <c r="G156" s="57" t="s">
        <v>218</v>
      </c>
      <c r="H156" s="57"/>
      <c r="I156" s="57" t="s">
        <v>218</v>
      </c>
      <c r="J156" s="58">
        <v>7263</v>
      </c>
      <c r="K156" s="58" t="s">
        <v>214</v>
      </c>
      <c r="L156" s="58" t="s">
        <v>156</v>
      </c>
      <c r="M156" s="58" t="s">
        <v>359</v>
      </c>
      <c r="N156" s="52" t="s">
        <v>151</v>
      </c>
      <c r="O156" s="58"/>
    </row>
    <row r="157" spans="1:15" s="59" customFormat="1" ht="60" hidden="1" customHeight="1">
      <c r="A157" s="52">
        <v>145</v>
      </c>
      <c r="B157" s="144" t="s">
        <v>1004</v>
      </c>
      <c r="C157" s="52" t="s">
        <v>232</v>
      </c>
      <c r="D157" s="61" t="s">
        <v>31</v>
      </c>
      <c r="E157" s="55">
        <v>43000</v>
      </c>
      <c r="F157" s="67" t="s">
        <v>2</v>
      </c>
      <c r="G157" s="60" t="s">
        <v>250</v>
      </c>
      <c r="H157" s="60"/>
      <c r="I157" s="5" t="s">
        <v>1111</v>
      </c>
      <c r="J157" s="58">
        <v>9029</v>
      </c>
      <c r="K157" s="58" t="s">
        <v>220</v>
      </c>
      <c r="L157" s="58" t="s">
        <v>191</v>
      </c>
      <c r="M157" s="58" t="s">
        <v>336</v>
      </c>
      <c r="N157" s="52" t="s">
        <v>157</v>
      </c>
      <c r="O157" s="58"/>
    </row>
    <row r="158" spans="1:15" s="59" customFormat="1" ht="60" hidden="1" customHeight="1">
      <c r="A158" s="52">
        <v>146</v>
      </c>
      <c r="B158" s="144" t="s">
        <v>1004</v>
      </c>
      <c r="C158" s="52" t="s">
        <v>232</v>
      </c>
      <c r="D158" s="61" t="s">
        <v>31</v>
      </c>
      <c r="E158" s="55">
        <v>43000</v>
      </c>
      <c r="F158" s="67" t="s">
        <v>2</v>
      </c>
      <c r="G158" s="57" t="s">
        <v>166</v>
      </c>
      <c r="H158" s="57"/>
      <c r="I158" s="57" t="s">
        <v>167</v>
      </c>
      <c r="J158" s="58">
        <v>11561</v>
      </c>
      <c r="K158" s="58" t="s">
        <v>214</v>
      </c>
      <c r="L158" s="58" t="s">
        <v>156</v>
      </c>
      <c r="M158" s="58" t="s">
        <v>340</v>
      </c>
      <c r="N158" s="52" t="s">
        <v>151</v>
      </c>
      <c r="O158" s="58"/>
    </row>
    <row r="159" spans="1:15" s="59" customFormat="1" ht="60" hidden="1" customHeight="1">
      <c r="A159" s="52">
        <v>147</v>
      </c>
      <c r="B159" s="144" t="s">
        <v>1004</v>
      </c>
      <c r="C159" s="52" t="s">
        <v>232</v>
      </c>
      <c r="D159" s="61" t="s">
        <v>31</v>
      </c>
      <c r="E159" s="55">
        <v>43000</v>
      </c>
      <c r="F159" s="67" t="s">
        <v>2</v>
      </c>
      <c r="G159" s="57" t="s">
        <v>167</v>
      </c>
      <c r="H159" s="57"/>
      <c r="I159" s="57" t="s">
        <v>167</v>
      </c>
      <c r="J159" s="58">
        <v>23674</v>
      </c>
      <c r="K159" s="58" t="s">
        <v>214</v>
      </c>
      <c r="L159" s="58" t="s">
        <v>156</v>
      </c>
      <c r="M159" s="58" t="s">
        <v>341</v>
      </c>
      <c r="N159" s="52" t="s">
        <v>157</v>
      </c>
      <c r="O159" s="58"/>
    </row>
    <row r="160" spans="1:15" s="59" customFormat="1" ht="60" hidden="1" customHeight="1">
      <c r="A160" s="52">
        <v>148</v>
      </c>
      <c r="B160" s="144" t="s">
        <v>1004</v>
      </c>
      <c r="C160" s="52" t="s">
        <v>232</v>
      </c>
      <c r="D160" s="61" t="s">
        <v>31</v>
      </c>
      <c r="E160" s="55">
        <v>43000</v>
      </c>
      <c r="F160" s="67" t="s">
        <v>2</v>
      </c>
      <c r="G160" s="57" t="s">
        <v>170</v>
      </c>
      <c r="H160" s="57"/>
      <c r="I160" s="57" t="s">
        <v>167</v>
      </c>
      <c r="J160" s="58">
        <v>15255</v>
      </c>
      <c r="K160" s="58" t="s">
        <v>214</v>
      </c>
      <c r="L160" s="58" t="s">
        <v>156</v>
      </c>
      <c r="M160" s="58" t="s">
        <v>344</v>
      </c>
      <c r="N160" s="52" t="s">
        <v>151</v>
      </c>
      <c r="O160" s="58"/>
    </row>
    <row r="161" spans="1:15" s="59" customFormat="1" ht="90" hidden="1" customHeight="1">
      <c r="A161" s="52">
        <v>160</v>
      </c>
      <c r="B161" s="57" t="s">
        <v>1044</v>
      </c>
      <c r="C161" s="52" t="s">
        <v>230</v>
      </c>
      <c r="D161" s="61" t="s">
        <v>11</v>
      </c>
      <c r="E161" s="55">
        <v>43003</v>
      </c>
      <c r="F161" s="67" t="s">
        <v>1</v>
      </c>
      <c r="G161" s="57" t="s">
        <v>178</v>
      </c>
      <c r="H161" s="57"/>
      <c r="I161" s="149" t="s">
        <v>1069</v>
      </c>
      <c r="J161" s="58">
        <v>26536</v>
      </c>
      <c r="K161" s="58" t="s">
        <v>216</v>
      </c>
      <c r="L161" s="58" t="s">
        <v>205</v>
      </c>
      <c r="M161" s="58" t="s">
        <v>361</v>
      </c>
      <c r="N161" s="52" t="s">
        <v>151</v>
      </c>
      <c r="O161" s="58"/>
    </row>
    <row r="162" spans="1:15" s="59" customFormat="1" ht="90" hidden="1" customHeight="1">
      <c r="A162" s="52">
        <v>161</v>
      </c>
      <c r="B162" s="57" t="s">
        <v>1044</v>
      </c>
      <c r="C162" s="52" t="s">
        <v>230</v>
      </c>
      <c r="D162" s="61" t="s">
        <v>11</v>
      </c>
      <c r="E162" s="55">
        <v>43003</v>
      </c>
      <c r="F162" s="67" t="s">
        <v>1</v>
      </c>
      <c r="G162" s="57" t="s">
        <v>179</v>
      </c>
      <c r="H162" s="57"/>
      <c r="I162" s="149" t="s">
        <v>1069</v>
      </c>
      <c r="J162" s="58">
        <v>4113</v>
      </c>
      <c r="K162" s="58" t="s">
        <v>214</v>
      </c>
      <c r="L162" s="58" t="s">
        <v>156</v>
      </c>
      <c r="M162" s="58" t="s">
        <v>362</v>
      </c>
      <c r="N162" s="52" t="s">
        <v>151</v>
      </c>
      <c r="O162" s="58"/>
    </row>
    <row r="163" spans="1:15" s="59" customFormat="1" ht="15" hidden="1" customHeight="1">
      <c r="A163" s="52">
        <v>162</v>
      </c>
      <c r="B163" s="53" t="s">
        <v>1037</v>
      </c>
      <c r="C163" s="52" t="s">
        <v>230</v>
      </c>
      <c r="D163" s="61" t="s">
        <v>23</v>
      </c>
      <c r="E163" s="55">
        <v>43003</v>
      </c>
      <c r="F163" s="67" t="s">
        <v>2</v>
      </c>
      <c r="G163" s="66" t="s">
        <v>177</v>
      </c>
      <c r="H163" s="66"/>
      <c r="I163" s="149" t="s">
        <v>1065</v>
      </c>
      <c r="J163" s="58">
        <v>30372</v>
      </c>
      <c r="K163" s="58" t="s">
        <v>212</v>
      </c>
      <c r="L163" s="58" t="s">
        <v>195</v>
      </c>
      <c r="M163" s="58" t="s">
        <v>357</v>
      </c>
      <c r="N163" s="52" t="s">
        <v>157</v>
      </c>
      <c r="O163" s="58"/>
    </row>
    <row r="164" spans="1:15" s="59" customFormat="1" ht="105" hidden="1" customHeight="1">
      <c r="A164" s="52">
        <v>166</v>
      </c>
      <c r="B164" s="68" t="s">
        <v>973</v>
      </c>
      <c r="C164" s="52" t="s">
        <v>233</v>
      </c>
      <c r="D164" s="61" t="s">
        <v>23</v>
      </c>
      <c r="E164" s="55">
        <v>43003</v>
      </c>
      <c r="F164" s="67" t="s">
        <v>2</v>
      </c>
      <c r="G164" s="57" t="s">
        <v>202</v>
      </c>
      <c r="H164" s="57"/>
      <c r="I164" s="57" t="s">
        <v>1028</v>
      </c>
      <c r="J164" s="58">
        <v>22885</v>
      </c>
      <c r="K164" s="58" t="s">
        <v>223</v>
      </c>
      <c r="L164" s="58" t="s">
        <v>206</v>
      </c>
      <c r="M164" s="58" t="s">
        <v>347</v>
      </c>
      <c r="N164" s="52" t="s">
        <v>157</v>
      </c>
      <c r="O164" s="58"/>
    </row>
    <row r="165" spans="1:15" s="59" customFormat="1" ht="105" hidden="1" customHeight="1">
      <c r="A165" s="52">
        <v>167</v>
      </c>
      <c r="B165" s="68" t="s">
        <v>973</v>
      </c>
      <c r="C165" s="52" t="s">
        <v>233</v>
      </c>
      <c r="D165" s="61" t="s">
        <v>23</v>
      </c>
      <c r="E165" s="55">
        <v>43003</v>
      </c>
      <c r="F165" s="67" t="s">
        <v>2</v>
      </c>
      <c r="G165" s="63" t="s">
        <v>180</v>
      </c>
      <c r="H165" s="63"/>
      <c r="I165" s="57" t="s">
        <v>1028</v>
      </c>
      <c r="J165" s="58">
        <v>8107</v>
      </c>
      <c r="K165" s="58" t="s">
        <v>220</v>
      </c>
      <c r="L165" s="58" t="s">
        <v>191</v>
      </c>
      <c r="M165" s="58" t="s">
        <v>348</v>
      </c>
      <c r="N165" s="52" t="s">
        <v>157</v>
      </c>
      <c r="O165" s="58"/>
    </row>
    <row r="166" spans="1:15" s="59" customFormat="1" ht="105" hidden="1" customHeight="1">
      <c r="A166" s="52">
        <v>168</v>
      </c>
      <c r="B166" s="68" t="s">
        <v>973</v>
      </c>
      <c r="C166" s="52" t="s">
        <v>233</v>
      </c>
      <c r="D166" s="61" t="s">
        <v>23</v>
      </c>
      <c r="E166" s="55">
        <v>43003</v>
      </c>
      <c r="F166" s="67" t="s">
        <v>2</v>
      </c>
      <c r="G166" s="57" t="s">
        <v>181</v>
      </c>
      <c r="H166" s="57"/>
      <c r="I166" s="57" t="s">
        <v>1028</v>
      </c>
      <c r="J166" s="58">
        <v>3217</v>
      </c>
      <c r="K166" s="58" t="s">
        <v>221</v>
      </c>
      <c r="L166" s="58" t="s">
        <v>207</v>
      </c>
      <c r="M166" s="58" t="s">
        <v>349</v>
      </c>
      <c r="N166" s="52" t="s">
        <v>151</v>
      </c>
      <c r="O166" s="58"/>
    </row>
    <row r="167" spans="1:15" s="59" customFormat="1" ht="105" hidden="1" customHeight="1">
      <c r="A167" s="52">
        <v>169</v>
      </c>
      <c r="B167" s="68" t="s">
        <v>973</v>
      </c>
      <c r="C167" s="52" t="s">
        <v>233</v>
      </c>
      <c r="D167" s="61" t="s">
        <v>23</v>
      </c>
      <c r="E167" s="55">
        <v>43003</v>
      </c>
      <c r="F167" s="67" t="s">
        <v>2</v>
      </c>
      <c r="G167" s="57" t="s">
        <v>182</v>
      </c>
      <c r="H167" s="57"/>
      <c r="I167" s="57" t="s">
        <v>1028</v>
      </c>
      <c r="J167" s="58">
        <v>11806</v>
      </c>
      <c r="K167" s="58" t="s">
        <v>213</v>
      </c>
      <c r="L167" s="58" t="s">
        <v>192</v>
      </c>
      <c r="M167" s="58" t="s">
        <v>350</v>
      </c>
      <c r="N167" s="52" t="s">
        <v>157</v>
      </c>
      <c r="O167" s="58"/>
    </row>
    <row r="168" spans="1:15" s="59" customFormat="1" ht="105" hidden="1" customHeight="1">
      <c r="A168" s="52">
        <v>170</v>
      </c>
      <c r="B168" s="68" t="s">
        <v>973</v>
      </c>
      <c r="C168" s="52" t="s">
        <v>233</v>
      </c>
      <c r="D168" s="61" t="s">
        <v>23</v>
      </c>
      <c r="E168" s="55">
        <v>43003</v>
      </c>
      <c r="F168" s="67" t="s">
        <v>2</v>
      </c>
      <c r="G168" s="57" t="s">
        <v>200</v>
      </c>
      <c r="H168" s="57"/>
      <c r="I168" s="57" t="s">
        <v>1028</v>
      </c>
      <c r="J168" s="58">
        <v>5116</v>
      </c>
      <c r="K168" s="58" t="s">
        <v>213</v>
      </c>
      <c r="L168" s="58" t="s">
        <v>208</v>
      </c>
      <c r="M168" s="58" t="s">
        <v>351</v>
      </c>
      <c r="N168" s="52" t="s">
        <v>151</v>
      </c>
      <c r="O168" s="58"/>
    </row>
    <row r="169" spans="1:15" s="59" customFormat="1" ht="105" hidden="1" customHeight="1">
      <c r="A169" s="52">
        <v>171</v>
      </c>
      <c r="B169" s="68" t="s">
        <v>973</v>
      </c>
      <c r="C169" s="52" t="s">
        <v>233</v>
      </c>
      <c r="D169" s="61" t="s">
        <v>23</v>
      </c>
      <c r="E169" s="55">
        <v>43003</v>
      </c>
      <c r="F169" s="67" t="s">
        <v>2</v>
      </c>
      <c r="G169" s="64" t="s">
        <v>183</v>
      </c>
      <c r="H169" s="64"/>
      <c r="I169" s="57" t="s">
        <v>1028</v>
      </c>
      <c r="J169" s="58">
        <v>3604</v>
      </c>
      <c r="K169" s="58" t="s">
        <v>215</v>
      </c>
      <c r="L169" s="58" t="s">
        <v>196</v>
      </c>
      <c r="M169" s="58" t="s">
        <v>352</v>
      </c>
      <c r="N169" s="52" t="s">
        <v>157</v>
      </c>
      <c r="O169" s="58"/>
    </row>
    <row r="170" spans="1:15" s="59" customFormat="1" ht="105" hidden="1" customHeight="1">
      <c r="A170" s="52">
        <v>172</v>
      </c>
      <c r="B170" s="68" t="s">
        <v>973</v>
      </c>
      <c r="C170" s="52" t="s">
        <v>233</v>
      </c>
      <c r="D170" s="61" t="s">
        <v>23</v>
      </c>
      <c r="E170" s="55">
        <v>43003</v>
      </c>
      <c r="F170" s="67" t="s">
        <v>2</v>
      </c>
      <c r="G170" s="57" t="s">
        <v>184</v>
      </c>
      <c r="H170" s="57"/>
      <c r="I170" s="57" t="s">
        <v>1028</v>
      </c>
      <c r="J170" s="58">
        <v>8061</v>
      </c>
      <c r="K170" s="58" t="s">
        <v>212</v>
      </c>
      <c r="L170" s="58" t="s">
        <v>197</v>
      </c>
      <c r="M170" s="58" t="s">
        <v>352</v>
      </c>
      <c r="N170" s="52" t="s">
        <v>157</v>
      </c>
      <c r="O170" s="58"/>
    </row>
    <row r="171" spans="1:15" s="59" customFormat="1" ht="105" hidden="1" customHeight="1">
      <c r="A171" s="52">
        <v>173</v>
      </c>
      <c r="B171" s="68" t="s">
        <v>973</v>
      </c>
      <c r="C171" s="52" t="s">
        <v>233</v>
      </c>
      <c r="D171" s="61" t="s">
        <v>23</v>
      </c>
      <c r="E171" s="55">
        <v>43003</v>
      </c>
      <c r="F171" s="67" t="s">
        <v>2</v>
      </c>
      <c r="G171" s="57" t="s">
        <v>185</v>
      </c>
      <c r="H171" s="57"/>
      <c r="I171" s="57" t="s">
        <v>1028</v>
      </c>
      <c r="J171" s="58">
        <v>3883</v>
      </c>
      <c r="K171" s="58" t="s">
        <v>215</v>
      </c>
      <c r="L171" s="58" t="s">
        <v>198</v>
      </c>
      <c r="M171" s="58" t="s">
        <v>353</v>
      </c>
      <c r="N171" s="52" t="s">
        <v>157</v>
      </c>
      <c r="O171" s="58"/>
    </row>
    <row r="172" spans="1:15" s="59" customFormat="1" ht="105" hidden="1" customHeight="1">
      <c r="A172" s="52">
        <v>174</v>
      </c>
      <c r="B172" s="68" t="s">
        <v>973</v>
      </c>
      <c r="C172" s="52" t="s">
        <v>233</v>
      </c>
      <c r="D172" s="61" t="s">
        <v>23</v>
      </c>
      <c r="E172" s="55">
        <v>43003</v>
      </c>
      <c r="F172" s="67" t="s">
        <v>2</v>
      </c>
      <c r="G172" s="57" t="s">
        <v>186</v>
      </c>
      <c r="H172" s="57"/>
      <c r="I172" s="57" t="s">
        <v>1028</v>
      </c>
      <c r="J172" s="58">
        <v>11287</v>
      </c>
      <c r="K172" s="58" t="s">
        <v>209</v>
      </c>
      <c r="L172" s="58" t="s">
        <v>209</v>
      </c>
      <c r="M172" s="58" t="s">
        <v>354</v>
      </c>
      <c r="N172" s="52" t="s">
        <v>157</v>
      </c>
      <c r="O172" s="58"/>
    </row>
    <row r="173" spans="1:15" s="59" customFormat="1" ht="105" hidden="1" customHeight="1">
      <c r="A173" s="52">
        <v>175</v>
      </c>
      <c r="B173" s="68" t="s">
        <v>973</v>
      </c>
      <c r="C173" s="52" t="s">
        <v>233</v>
      </c>
      <c r="D173" s="61" t="s">
        <v>23</v>
      </c>
      <c r="E173" s="55">
        <v>43003</v>
      </c>
      <c r="F173" s="67" t="s">
        <v>2</v>
      </c>
      <c r="G173" s="57" t="s">
        <v>187</v>
      </c>
      <c r="H173" s="57"/>
      <c r="I173" s="57" t="s">
        <v>1028</v>
      </c>
      <c r="J173" s="58">
        <v>9768</v>
      </c>
      <c r="K173" s="58" t="s">
        <v>212</v>
      </c>
      <c r="L173" s="58" t="s">
        <v>195</v>
      </c>
      <c r="M173" s="58" t="s">
        <v>355</v>
      </c>
      <c r="N173" s="52" t="s">
        <v>157</v>
      </c>
      <c r="O173" s="58"/>
    </row>
    <row r="174" spans="1:15" s="59" customFormat="1" ht="105" hidden="1" customHeight="1">
      <c r="A174" s="52">
        <v>176</v>
      </c>
      <c r="B174" s="68" t="s">
        <v>973</v>
      </c>
      <c r="C174" s="52" t="s">
        <v>233</v>
      </c>
      <c r="D174" s="61" t="s">
        <v>23</v>
      </c>
      <c r="E174" s="55">
        <v>43003</v>
      </c>
      <c r="F174" s="67" t="s">
        <v>2</v>
      </c>
      <c r="G174" s="57" t="s">
        <v>188</v>
      </c>
      <c r="H174" s="57"/>
      <c r="I174" s="57" t="s">
        <v>1028</v>
      </c>
      <c r="J174" s="58">
        <v>29312</v>
      </c>
      <c r="K174" s="58" t="s">
        <v>212</v>
      </c>
      <c r="L174" s="58" t="s">
        <v>210</v>
      </c>
      <c r="M174" s="58" t="s">
        <v>356</v>
      </c>
      <c r="N174" s="52" t="s">
        <v>157</v>
      </c>
      <c r="O174" s="58"/>
    </row>
    <row r="175" spans="1:15" s="59" customFormat="1" ht="60" hidden="1" customHeight="1">
      <c r="A175" s="52">
        <v>163</v>
      </c>
      <c r="B175" s="144" t="s">
        <v>1004</v>
      </c>
      <c r="C175" s="52" t="s">
        <v>232</v>
      </c>
      <c r="D175" s="61" t="s">
        <v>23</v>
      </c>
      <c r="E175" s="55">
        <v>43003</v>
      </c>
      <c r="F175" s="67" t="s">
        <v>2</v>
      </c>
      <c r="G175" s="57" t="s">
        <v>166</v>
      </c>
      <c r="H175" s="57"/>
      <c r="I175" s="5" t="s">
        <v>163</v>
      </c>
      <c r="J175" s="58">
        <v>11561</v>
      </c>
      <c r="K175" s="58" t="s">
        <v>214</v>
      </c>
      <c r="L175" s="58" t="s">
        <v>156</v>
      </c>
      <c r="M175" s="58" t="s">
        <v>340</v>
      </c>
      <c r="N175" s="52" t="s">
        <v>151</v>
      </c>
      <c r="O175" s="58"/>
    </row>
    <row r="176" spans="1:15" s="59" customFormat="1" ht="60" hidden="1" customHeight="1">
      <c r="A176" s="52">
        <v>164</v>
      </c>
      <c r="B176" s="144" t="s">
        <v>1004</v>
      </c>
      <c r="C176" s="52" t="s">
        <v>232</v>
      </c>
      <c r="D176" s="61" t="s">
        <v>23</v>
      </c>
      <c r="E176" s="55">
        <v>43003</v>
      </c>
      <c r="F176" s="67" t="s">
        <v>2</v>
      </c>
      <c r="G176" s="57" t="s">
        <v>167</v>
      </c>
      <c r="H176" s="57"/>
      <c r="I176" s="5" t="s">
        <v>163</v>
      </c>
      <c r="J176" s="58">
        <v>23674</v>
      </c>
      <c r="K176" s="58" t="s">
        <v>214</v>
      </c>
      <c r="L176" s="58" t="s">
        <v>156</v>
      </c>
      <c r="M176" s="58" t="s">
        <v>341</v>
      </c>
      <c r="N176" s="52" t="s">
        <v>157</v>
      </c>
      <c r="O176" s="58"/>
    </row>
    <row r="177" spans="1:15" s="59" customFormat="1" ht="60" hidden="1" customHeight="1">
      <c r="A177" s="52">
        <v>165</v>
      </c>
      <c r="B177" s="144" t="s">
        <v>1004</v>
      </c>
      <c r="C177" s="52" t="s">
        <v>232</v>
      </c>
      <c r="D177" s="61" t="s">
        <v>23</v>
      </c>
      <c r="E177" s="55">
        <v>43003</v>
      </c>
      <c r="F177" s="67" t="s">
        <v>2</v>
      </c>
      <c r="G177" s="57" t="s">
        <v>170</v>
      </c>
      <c r="H177" s="57"/>
      <c r="I177" s="5" t="s">
        <v>163</v>
      </c>
      <c r="J177" s="58">
        <v>15255</v>
      </c>
      <c r="K177" s="58" t="s">
        <v>214</v>
      </c>
      <c r="L177" s="58" t="s">
        <v>156</v>
      </c>
      <c r="M177" s="58" t="s">
        <v>344</v>
      </c>
      <c r="N177" s="52" t="s">
        <v>151</v>
      </c>
      <c r="O177" s="58"/>
    </row>
    <row r="178" spans="1:15" s="59" customFormat="1" ht="15" hidden="1" customHeight="1">
      <c r="A178" s="52">
        <v>177</v>
      </c>
      <c r="B178" s="53" t="s">
        <v>1037</v>
      </c>
      <c r="C178" s="52" t="s">
        <v>230</v>
      </c>
      <c r="D178" s="61" t="s">
        <v>17</v>
      </c>
      <c r="E178" s="55">
        <v>43004</v>
      </c>
      <c r="F178" s="67" t="s">
        <v>0</v>
      </c>
      <c r="G178" s="63" t="s">
        <v>225</v>
      </c>
      <c r="H178" s="63"/>
      <c r="I178" s="149" t="s">
        <v>1065</v>
      </c>
      <c r="J178" s="58">
        <v>18704</v>
      </c>
      <c r="K178" s="58" t="s">
        <v>214</v>
      </c>
      <c r="L178" s="58" t="s">
        <v>156</v>
      </c>
      <c r="M178" s="58" t="s">
        <v>363</v>
      </c>
      <c r="N178" s="52" t="s">
        <v>151</v>
      </c>
      <c r="O178" s="58"/>
    </row>
    <row r="179" spans="1:15" s="59" customFormat="1" ht="105" hidden="1" customHeight="1">
      <c r="A179" s="52">
        <v>183</v>
      </c>
      <c r="B179" s="68" t="s">
        <v>973</v>
      </c>
      <c r="C179" s="52" t="s">
        <v>233</v>
      </c>
      <c r="D179" s="61" t="s">
        <v>30</v>
      </c>
      <c r="E179" s="55">
        <v>43004</v>
      </c>
      <c r="F179" s="67" t="s">
        <v>1</v>
      </c>
      <c r="G179" s="57" t="s">
        <v>202</v>
      </c>
      <c r="H179" s="57"/>
      <c r="I179" s="57" t="s">
        <v>1028</v>
      </c>
      <c r="J179" s="58">
        <v>22885</v>
      </c>
      <c r="K179" s="58" t="s">
        <v>223</v>
      </c>
      <c r="L179" s="58" t="s">
        <v>206</v>
      </c>
      <c r="M179" s="58" t="s">
        <v>347</v>
      </c>
      <c r="N179" s="52" t="s">
        <v>157</v>
      </c>
      <c r="O179" s="58"/>
    </row>
    <row r="180" spans="1:15" s="59" customFormat="1" ht="105" hidden="1" customHeight="1">
      <c r="A180" s="52">
        <v>184</v>
      </c>
      <c r="B180" s="68" t="s">
        <v>973</v>
      </c>
      <c r="C180" s="52" t="s">
        <v>233</v>
      </c>
      <c r="D180" s="61" t="s">
        <v>30</v>
      </c>
      <c r="E180" s="55">
        <v>43004</v>
      </c>
      <c r="F180" s="67" t="s">
        <v>1</v>
      </c>
      <c r="G180" s="63" t="s">
        <v>180</v>
      </c>
      <c r="H180" s="63"/>
      <c r="I180" s="57" t="s">
        <v>1028</v>
      </c>
      <c r="J180" s="58">
        <v>8107</v>
      </c>
      <c r="K180" s="58" t="s">
        <v>220</v>
      </c>
      <c r="L180" s="58" t="s">
        <v>191</v>
      </c>
      <c r="M180" s="58" t="s">
        <v>348</v>
      </c>
      <c r="N180" s="52" t="s">
        <v>157</v>
      </c>
      <c r="O180" s="58"/>
    </row>
    <row r="181" spans="1:15" s="59" customFormat="1" ht="105" hidden="1" customHeight="1">
      <c r="A181" s="52">
        <v>185</v>
      </c>
      <c r="B181" s="68" t="s">
        <v>973</v>
      </c>
      <c r="C181" s="52" t="s">
        <v>233</v>
      </c>
      <c r="D181" s="61" t="s">
        <v>30</v>
      </c>
      <c r="E181" s="55">
        <v>43004</v>
      </c>
      <c r="F181" s="67" t="s">
        <v>1</v>
      </c>
      <c r="G181" s="57" t="s">
        <v>181</v>
      </c>
      <c r="H181" s="57"/>
      <c r="I181" s="57" t="s">
        <v>1028</v>
      </c>
      <c r="J181" s="58">
        <v>3217</v>
      </c>
      <c r="K181" s="58" t="s">
        <v>221</v>
      </c>
      <c r="L181" s="58" t="s">
        <v>207</v>
      </c>
      <c r="M181" s="58" t="s">
        <v>349</v>
      </c>
      <c r="N181" s="52" t="s">
        <v>151</v>
      </c>
      <c r="O181" s="58"/>
    </row>
    <row r="182" spans="1:15" s="59" customFormat="1" ht="105" hidden="1" customHeight="1">
      <c r="A182" s="52">
        <v>186</v>
      </c>
      <c r="B182" s="68" t="s">
        <v>973</v>
      </c>
      <c r="C182" s="52" t="s">
        <v>233</v>
      </c>
      <c r="D182" s="61" t="s">
        <v>30</v>
      </c>
      <c r="E182" s="55">
        <v>43004</v>
      </c>
      <c r="F182" s="67" t="s">
        <v>1</v>
      </c>
      <c r="G182" s="57" t="s">
        <v>182</v>
      </c>
      <c r="H182" s="57"/>
      <c r="I182" s="57" t="s">
        <v>1028</v>
      </c>
      <c r="J182" s="58">
        <v>11806</v>
      </c>
      <c r="K182" s="58" t="s">
        <v>213</v>
      </c>
      <c r="L182" s="58" t="s">
        <v>192</v>
      </c>
      <c r="M182" s="58" t="s">
        <v>350</v>
      </c>
      <c r="N182" s="52" t="s">
        <v>157</v>
      </c>
      <c r="O182" s="58"/>
    </row>
    <row r="183" spans="1:15" s="59" customFormat="1" ht="105" hidden="1" customHeight="1">
      <c r="A183" s="52">
        <v>187</v>
      </c>
      <c r="B183" s="68" t="s">
        <v>973</v>
      </c>
      <c r="C183" s="52" t="s">
        <v>233</v>
      </c>
      <c r="D183" s="61" t="s">
        <v>30</v>
      </c>
      <c r="E183" s="55">
        <v>43004</v>
      </c>
      <c r="F183" s="67" t="s">
        <v>1</v>
      </c>
      <c r="G183" s="57" t="s">
        <v>200</v>
      </c>
      <c r="H183" s="57"/>
      <c r="I183" s="57" t="s">
        <v>1028</v>
      </c>
      <c r="J183" s="58">
        <v>5116</v>
      </c>
      <c r="K183" s="58" t="s">
        <v>213</v>
      </c>
      <c r="L183" s="58" t="s">
        <v>208</v>
      </c>
      <c r="M183" s="58" t="s">
        <v>351</v>
      </c>
      <c r="N183" s="52" t="s">
        <v>151</v>
      </c>
      <c r="O183" s="58"/>
    </row>
    <row r="184" spans="1:15" s="59" customFormat="1" ht="105" hidden="1" customHeight="1">
      <c r="A184" s="52">
        <v>188</v>
      </c>
      <c r="B184" s="68" t="s">
        <v>973</v>
      </c>
      <c r="C184" s="52" t="s">
        <v>233</v>
      </c>
      <c r="D184" s="61" t="s">
        <v>30</v>
      </c>
      <c r="E184" s="55">
        <v>43004</v>
      </c>
      <c r="F184" s="67" t="s">
        <v>1</v>
      </c>
      <c r="G184" s="64" t="s">
        <v>183</v>
      </c>
      <c r="H184" s="64"/>
      <c r="I184" s="57" t="s">
        <v>1028</v>
      </c>
      <c r="J184" s="58">
        <v>3604</v>
      </c>
      <c r="K184" s="58" t="s">
        <v>215</v>
      </c>
      <c r="L184" s="58" t="s">
        <v>196</v>
      </c>
      <c r="M184" s="58" t="s">
        <v>352</v>
      </c>
      <c r="N184" s="52" t="s">
        <v>157</v>
      </c>
      <c r="O184" s="58"/>
    </row>
    <row r="185" spans="1:15" s="59" customFormat="1" ht="105" hidden="1" customHeight="1">
      <c r="A185" s="52">
        <v>189</v>
      </c>
      <c r="B185" s="68" t="s">
        <v>973</v>
      </c>
      <c r="C185" s="52" t="s">
        <v>233</v>
      </c>
      <c r="D185" s="61" t="s">
        <v>30</v>
      </c>
      <c r="E185" s="55">
        <v>43004</v>
      </c>
      <c r="F185" s="67" t="s">
        <v>1</v>
      </c>
      <c r="G185" s="57" t="s">
        <v>184</v>
      </c>
      <c r="H185" s="57"/>
      <c r="I185" s="57" t="s">
        <v>1028</v>
      </c>
      <c r="J185" s="58">
        <v>8061</v>
      </c>
      <c r="K185" s="58" t="s">
        <v>212</v>
      </c>
      <c r="L185" s="58" t="s">
        <v>197</v>
      </c>
      <c r="M185" s="58" t="s">
        <v>352</v>
      </c>
      <c r="N185" s="52" t="s">
        <v>157</v>
      </c>
      <c r="O185" s="58"/>
    </row>
    <row r="186" spans="1:15" s="59" customFormat="1" ht="105" hidden="1" customHeight="1">
      <c r="A186" s="52">
        <v>190</v>
      </c>
      <c r="B186" s="68" t="s">
        <v>973</v>
      </c>
      <c r="C186" s="52" t="s">
        <v>233</v>
      </c>
      <c r="D186" s="61" t="s">
        <v>30</v>
      </c>
      <c r="E186" s="55">
        <v>43004</v>
      </c>
      <c r="F186" s="67" t="s">
        <v>1</v>
      </c>
      <c r="G186" s="57" t="s">
        <v>185</v>
      </c>
      <c r="H186" s="57"/>
      <c r="I186" s="57" t="s">
        <v>1028</v>
      </c>
      <c r="J186" s="58">
        <v>3883</v>
      </c>
      <c r="K186" s="58" t="s">
        <v>215</v>
      </c>
      <c r="L186" s="58" t="s">
        <v>198</v>
      </c>
      <c r="M186" s="58" t="s">
        <v>353</v>
      </c>
      <c r="N186" s="52" t="s">
        <v>157</v>
      </c>
      <c r="O186" s="58"/>
    </row>
    <row r="187" spans="1:15" s="59" customFormat="1" ht="105" hidden="1" customHeight="1">
      <c r="A187" s="52">
        <v>191</v>
      </c>
      <c r="B187" s="68" t="s">
        <v>973</v>
      </c>
      <c r="C187" s="52" t="s">
        <v>233</v>
      </c>
      <c r="D187" s="61" t="s">
        <v>30</v>
      </c>
      <c r="E187" s="55">
        <v>43004</v>
      </c>
      <c r="F187" s="67" t="s">
        <v>1</v>
      </c>
      <c r="G187" s="57" t="s">
        <v>186</v>
      </c>
      <c r="H187" s="57"/>
      <c r="I187" s="57" t="s">
        <v>1028</v>
      </c>
      <c r="J187" s="58">
        <v>11287</v>
      </c>
      <c r="K187" s="58" t="s">
        <v>209</v>
      </c>
      <c r="L187" s="58" t="s">
        <v>209</v>
      </c>
      <c r="M187" s="58" t="s">
        <v>354</v>
      </c>
      <c r="N187" s="52" t="s">
        <v>157</v>
      </c>
      <c r="O187" s="58"/>
    </row>
    <row r="188" spans="1:15" s="59" customFormat="1" ht="105" hidden="1" customHeight="1">
      <c r="A188" s="52">
        <v>192</v>
      </c>
      <c r="B188" s="68" t="s">
        <v>973</v>
      </c>
      <c r="C188" s="52" t="s">
        <v>233</v>
      </c>
      <c r="D188" s="61" t="s">
        <v>30</v>
      </c>
      <c r="E188" s="55">
        <v>43004</v>
      </c>
      <c r="F188" s="67" t="s">
        <v>1</v>
      </c>
      <c r="G188" s="57" t="s">
        <v>187</v>
      </c>
      <c r="H188" s="57"/>
      <c r="I188" s="57" t="s">
        <v>1028</v>
      </c>
      <c r="J188" s="58">
        <v>9768</v>
      </c>
      <c r="K188" s="58" t="s">
        <v>212</v>
      </c>
      <c r="L188" s="58" t="s">
        <v>195</v>
      </c>
      <c r="M188" s="58" t="s">
        <v>355</v>
      </c>
      <c r="N188" s="52" t="s">
        <v>157</v>
      </c>
      <c r="O188" s="58"/>
    </row>
    <row r="189" spans="1:15" s="59" customFormat="1" ht="105" hidden="1" customHeight="1">
      <c r="A189" s="52">
        <v>193</v>
      </c>
      <c r="B189" s="68" t="s">
        <v>973</v>
      </c>
      <c r="C189" s="52" t="s">
        <v>233</v>
      </c>
      <c r="D189" s="61" t="s">
        <v>30</v>
      </c>
      <c r="E189" s="55">
        <v>43004</v>
      </c>
      <c r="F189" s="67" t="s">
        <v>1</v>
      </c>
      <c r="G189" s="57" t="s">
        <v>188</v>
      </c>
      <c r="H189" s="57"/>
      <c r="I189" s="57" t="s">
        <v>1028</v>
      </c>
      <c r="J189" s="58">
        <v>29312</v>
      </c>
      <c r="K189" s="58" t="s">
        <v>212</v>
      </c>
      <c r="L189" s="58" t="s">
        <v>210</v>
      </c>
      <c r="M189" s="58" t="s">
        <v>356</v>
      </c>
      <c r="N189" s="52" t="s">
        <v>157</v>
      </c>
      <c r="O189" s="58"/>
    </row>
    <row r="190" spans="1:15" s="59" customFormat="1" ht="105" hidden="1" customHeight="1">
      <c r="A190" s="52">
        <v>197</v>
      </c>
      <c r="B190" s="68" t="s">
        <v>973</v>
      </c>
      <c r="C190" s="52" t="s">
        <v>233</v>
      </c>
      <c r="D190" s="61" t="s">
        <v>56</v>
      </c>
      <c r="E190" s="55">
        <v>43004</v>
      </c>
      <c r="F190" s="67" t="s">
        <v>1</v>
      </c>
      <c r="G190" s="57" t="s">
        <v>202</v>
      </c>
      <c r="H190" s="57"/>
      <c r="I190" s="57" t="s">
        <v>1028</v>
      </c>
      <c r="J190" s="58">
        <v>22885</v>
      </c>
      <c r="K190" s="58" t="s">
        <v>223</v>
      </c>
      <c r="L190" s="58" t="s">
        <v>206</v>
      </c>
      <c r="M190" s="58" t="s">
        <v>347</v>
      </c>
      <c r="N190" s="52" t="s">
        <v>157</v>
      </c>
      <c r="O190" s="58"/>
    </row>
    <row r="191" spans="1:15" s="59" customFormat="1" ht="105" hidden="1" customHeight="1">
      <c r="A191" s="52">
        <v>198</v>
      </c>
      <c r="B191" s="68" t="s">
        <v>973</v>
      </c>
      <c r="C191" s="52" t="s">
        <v>233</v>
      </c>
      <c r="D191" s="61" t="s">
        <v>56</v>
      </c>
      <c r="E191" s="55">
        <v>43004</v>
      </c>
      <c r="F191" s="67" t="s">
        <v>1</v>
      </c>
      <c r="G191" s="63" t="s">
        <v>180</v>
      </c>
      <c r="H191" s="63"/>
      <c r="I191" s="57" t="s">
        <v>1028</v>
      </c>
      <c r="J191" s="58">
        <v>8107</v>
      </c>
      <c r="K191" s="58" t="s">
        <v>220</v>
      </c>
      <c r="L191" s="58" t="s">
        <v>191</v>
      </c>
      <c r="M191" s="58" t="s">
        <v>348</v>
      </c>
      <c r="N191" s="52" t="s">
        <v>157</v>
      </c>
      <c r="O191" s="58"/>
    </row>
    <row r="192" spans="1:15" s="59" customFormat="1" ht="105" hidden="1" customHeight="1">
      <c r="A192" s="52">
        <v>199</v>
      </c>
      <c r="B192" s="68" t="s">
        <v>973</v>
      </c>
      <c r="C192" s="52" t="s">
        <v>233</v>
      </c>
      <c r="D192" s="61" t="s">
        <v>56</v>
      </c>
      <c r="E192" s="55">
        <v>43004</v>
      </c>
      <c r="F192" s="67" t="s">
        <v>1</v>
      </c>
      <c r="G192" s="57" t="s">
        <v>181</v>
      </c>
      <c r="H192" s="57"/>
      <c r="I192" s="57" t="s">
        <v>1028</v>
      </c>
      <c r="J192" s="58">
        <v>3217</v>
      </c>
      <c r="K192" s="58" t="s">
        <v>221</v>
      </c>
      <c r="L192" s="58" t="s">
        <v>207</v>
      </c>
      <c r="M192" s="58" t="s">
        <v>349</v>
      </c>
      <c r="N192" s="52" t="s">
        <v>151</v>
      </c>
      <c r="O192" s="58"/>
    </row>
    <row r="193" spans="1:15" s="59" customFormat="1" ht="105" hidden="1" customHeight="1">
      <c r="A193" s="52">
        <v>200</v>
      </c>
      <c r="B193" s="68" t="s">
        <v>973</v>
      </c>
      <c r="C193" s="52" t="s">
        <v>233</v>
      </c>
      <c r="D193" s="61" t="s">
        <v>56</v>
      </c>
      <c r="E193" s="55">
        <v>43004</v>
      </c>
      <c r="F193" s="67" t="s">
        <v>1</v>
      </c>
      <c r="G193" s="57" t="s">
        <v>182</v>
      </c>
      <c r="H193" s="57"/>
      <c r="I193" s="57" t="s">
        <v>1028</v>
      </c>
      <c r="J193" s="58">
        <v>11806</v>
      </c>
      <c r="K193" s="58" t="s">
        <v>213</v>
      </c>
      <c r="L193" s="58" t="s">
        <v>192</v>
      </c>
      <c r="M193" s="58" t="s">
        <v>350</v>
      </c>
      <c r="N193" s="52" t="s">
        <v>157</v>
      </c>
      <c r="O193" s="58"/>
    </row>
    <row r="194" spans="1:15" s="59" customFormat="1" ht="105" hidden="1" customHeight="1">
      <c r="A194" s="52">
        <v>201</v>
      </c>
      <c r="B194" s="68" t="s">
        <v>973</v>
      </c>
      <c r="C194" s="52" t="s">
        <v>233</v>
      </c>
      <c r="D194" s="61" t="s">
        <v>56</v>
      </c>
      <c r="E194" s="55">
        <v>43004</v>
      </c>
      <c r="F194" s="67" t="s">
        <v>1</v>
      </c>
      <c r="G194" s="57" t="s">
        <v>200</v>
      </c>
      <c r="H194" s="57"/>
      <c r="I194" s="57" t="s">
        <v>1028</v>
      </c>
      <c r="J194" s="58">
        <v>5116</v>
      </c>
      <c r="K194" s="58" t="s">
        <v>213</v>
      </c>
      <c r="L194" s="58" t="s">
        <v>208</v>
      </c>
      <c r="M194" s="58" t="s">
        <v>351</v>
      </c>
      <c r="N194" s="52" t="s">
        <v>151</v>
      </c>
      <c r="O194" s="58"/>
    </row>
    <row r="195" spans="1:15" s="59" customFormat="1" ht="105" hidden="1" customHeight="1">
      <c r="A195" s="52">
        <v>202</v>
      </c>
      <c r="B195" s="68" t="s">
        <v>973</v>
      </c>
      <c r="C195" s="52" t="s">
        <v>233</v>
      </c>
      <c r="D195" s="61" t="s">
        <v>56</v>
      </c>
      <c r="E195" s="55">
        <v>43004</v>
      </c>
      <c r="F195" s="67" t="s">
        <v>1</v>
      </c>
      <c r="G195" s="64" t="s">
        <v>183</v>
      </c>
      <c r="H195" s="64"/>
      <c r="I195" s="57" t="s">
        <v>1028</v>
      </c>
      <c r="J195" s="58">
        <v>3604</v>
      </c>
      <c r="K195" s="58" t="s">
        <v>215</v>
      </c>
      <c r="L195" s="58" t="s">
        <v>196</v>
      </c>
      <c r="M195" s="58" t="s">
        <v>352</v>
      </c>
      <c r="N195" s="52" t="s">
        <v>157</v>
      </c>
      <c r="O195" s="58"/>
    </row>
    <row r="196" spans="1:15" s="59" customFormat="1" ht="105" hidden="1" customHeight="1">
      <c r="A196" s="52">
        <v>203</v>
      </c>
      <c r="B196" s="68" t="s">
        <v>973</v>
      </c>
      <c r="C196" s="52" t="s">
        <v>233</v>
      </c>
      <c r="D196" s="61" t="s">
        <v>56</v>
      </c>
      <c r="E196" s="55">
        <v>43004</v>
      </c>
      <c r="F196" s="67" t="s">
        <v>1</v>
      </c>
      <c r="G196" s="57" t="s">
        <v>184</v>
      </c>
      <c r="H196" s="57"/>
      <c r="I196" s="57" t="s">
        <v>1028</v>
      </c>
      <c r="J196" s="58">
        <v>8061</v>
      </c>
      <c r="K196" s="58" t="s">
        <v>212</v>
      </c>
      <c r="L196" s="58" t="s">
        <v>197</v>
      </c>
      <c r="M196" s="58" t="s">
        <v>352</v>
      </c>
      <c r="N196" s="52" t="s">
        <v>157</v>
      </c>
      <c r="O196" s="58"/>
    </row>
    <row r="197" spans="1:15" s="59" customFormat="1" ht="105" hidden="1" customHeight="1">
      <c r="A197" s="52">
        <v>204</v>
      </c>
      <c r="B197" s="68" t="s">
        <v>973</v>
      </c>
      <c r="C197" s="52" t="s">
        <v>233</v>
      </c>
      <c r="D197" s="61" t="s">
        <v>56</v>
      </c>
      <c r="E197" s="55">
        <v>43004</v>
      </c>
      <c r="F197" s="67" t="s">
        <v>1</v>
      </c>
      <c r="G197" s="57" t="s">
        <v>185</v>
      </c>
      <c r="H197" s="57"/>
      <c r="I197" s="57" t="s">
        <v>1028</v>
      </c>
      <c r="J197" s="58">
        <v>3883</v>
      </c>
      <c r="K197" s="58" t="s">
        <v>215</v>
      </c>
      <c r="L197" s="58" t="s">
        <v>198</v>
      </c>
      <c r="M197" s="58" t="s">
        <v>353</v>
      </c>
      <c r="N197" s="52" t="s">
        <v>157</v>
      </c>
      <c r="O197" s="58"/>
    </row>
    <row r="198" spans="1:15" s="59" customFormat="1" ht="105" hidden="1" customHeight="1">
      <c r="A198" s="52">
        <v>205</v>
      </c>
      <c r="B198" s="68" t="s">
        <v>973</v>
      </c>
      <c r="C198" s="52" t="s">
        <v>233</v>
      </c>
      <c r="D198" s="61" t="s">
        <v>56</v>
      </c>
      <c r="E198" s="55">
        <v>43004</v>
      </c>
      <c r="F198" s="67" t="s">
        <v>1</v>
      </c>
      <c r="G198" s="57" t="s">
        <v>186</v>
      </c>
      <c r="H198" s="57"/>
      <c r="I198" s="57" t="s">
        <v>1028</v>
      </c>
      <c r="J198" s="58">
        <v>11287</v>
      </c>
      <c r="K198" s="58" t="s">
        <v>209</v>
      </c>
      <c r="L198" s="58" t="s">
        <v>209</v>
      </c>
      <c r="M198" s="58" t="s">
        <v>354</v>
      </c>
      <c r="N198" s="52" t="s">
        <v>157</v>
      </c>
      <c r="O198" s="58"/>
    </row>
    <row r="199" spans="1:15" s="59" customFormat="1" ht="105" hidden="1" customHeight="1">
      <c r="A199" s="52">
        <v>206</v>
      </c>
      <c r="B199" s="68" t="s">
        <v>973</v>
      </c>
      <c r="C199" s="52" t="s">
        <v>233</v>
      </c>
      <c r="D199" s="61" t="s">
        <v>56</v>
      </c>
      <c r="E199" s="55">
        <v>43004</v>
      </c>
      <c r="F199" s="67" t="s">
        <v>1</v>
      </c>
      <c r="G199" s="57" t="s">
        <v>187</v>
      </c>
      <c r="H199" s="57"/>
      <c r="I199" s="57" t="s">
        <v>1028</v>
      </c>
      <c r="J199" s="58">
        <v>9768</v>
      </c>
      <c r="K199" s="58" t="s">
        <v>212</v>
      </c>
      <c r="L199" s="58" t="s">
        <v>195</v>
      </c>
      <c r="M199" s="58" t="s">
        <v>355</v>
      </c>
      <c r="N199" s="52" t="s">
        <v>157</v>
      </c>
      <c r="O199" s="58"/>
    </row>
    <row r="200" spans="1:15" s="59" customFormat="1" ht="105" hidden="1" customHeight="1">
      <c r="A200" s="52">
        <v>207</v>
      </c>
      <c r="B200" s="68" t="s">
        <v>973</v>
      </c>
      <c r="C200" s="52" t="s">
        <v>233</v>
      </c>
      <c r="D200" s="61" t="s">
        <v>56</v>
      </c>
      <c r="E200" s="55">
        <v>43004</v>
      </c>
      <c r="F200" s="67" t="s">
        <v>1</v>
      </c>
      <c r="G200" s="57" t="s">
        <v>188</v>
      </c>
      <c r="H200" s="57"/>
      <c r="I200" s="57" t="s">
        <v>1028</v>
      </c>
      <c r="J200" s="58">
        <v>29312</v>
      </c>
      <c r="K200" s="58" t="s">
        <v>212</v>
      </c>
      <c r="L200" s="58" t="s">
        <v>210</v>
      </c>
      <c r="M200" s="58" t="s">
        <v>356</v>
      </c>
      <c r="N200" s="52" t="s">
        <v>157</v>
      </c>
      <c r="O200" s="58"/>
    </row>
    <row r="201" spans="1:15" s="59" customFormat="1" ht="90" hidden="1" customHeight="1">
      <c r="A201" s="52">
        <v>213</v>
      </c>
      <c r="B201" s="68" t="s">
        <v>974</v>
      </c>
      <c r="C201" s="52" t="s">
        <v>233</v>
      </c>
      <c r="D201" s="61" t="s">
        <v>53</v>
      </c>
      <c r="E201" s="55">
        <v>43004</v>
      </c>
      <c r="F201" s="67" t="s">
        <v>2</v>
      </c>
      <c r="G201" s="57" t="s">
        <v>202</v>
      </c>
      <c r="H201" s="57"/>
      <c r="I201" s="57" t="s">
        <v>1028</v>
      </c>
      <c r="J201" s="58">
        <v>22885</v>
      </c>
      <c r="K201" s="58" t="s">
        <v>223</v>
      </c>
      <c r="L201" s="58" t="s">
        <v>206</v>
      </c>
      <c r="M201" s="58" t="s">
        <v>347</v>
      </c>
      <c r="N201" s="52" t="s">
        <v>157</v>
      </c>
      <c r="O201" s="58"/>
    </row>
    <row r="202" spans="1:15" s="59" customFormat="1" ht="105" hidden="1" customHeight="1">
      <c r="A202" s="52">
        <v>214</v>
      </c>
      <c r="B202" s="68" t="s">
        <v>973</v>
      </c>
      <c r="C202" s="52" t="s">
        <v>233</v>
      </c>
      <c r="D202" s="61" t="s">
        <v>53</v>
      </c>
      <c r="E202" s="55">
        <v>43004</v>
      </c>
      <c r="F202" s="67" t="s">
        <v>2</v>
      </c>
      <c r="G202" s="63" t="s">
        <v>180</v>
      </c>
      <c r="H202" s="63"/>
      <c r="I202" s="57" t="s">
        <v>1028</v>
      </c>
      <c r="J202" s="58">
        <v>8107</v>
      </c>
      <c r="K202" s="58" t="s">
        <v>220</v>
      </c>
      <c r="L202" s="58" t="s">
        <v>191</v>
      </c>
      <c r="M202" s="58" t="s">
        <v>348</v>
      </c>
      <c r="N202" s="52" t="s">
        <v>157</v>
      </c>
      <c r="O202" s="58"/>
    </row>
    <row r="203" spans="1:15" s="59" customFormat="1" ht="105" hidden="1" customHeight="1">
      <c r="A203" s="52">
        <v>215</v>
      </c>
      <c r="B203" s="68" t="s">
        <v>973</v>
      </c>
      <c r="C203" s="52" t="s">
        <v>233</v>
      </c>
      <c r="D203" s="61" t="s">
        <v>53</v>
      </c>
      <c r="E203" s="55">
        <v>43004</v>
      </c>
      <c r="F203" s="67" t="s">
        <v>2</v>
      </c>
      <c r="G203" s="57" t="s">
        <v>181</v>
      </c>
      <c r="H203" s="57"/>
      <c r="I203" s="57" t="s">
        <v>1028</v>
      </c>
      <c r="J203" s="58">
        <v>3217</v>
      </c>
      <c r="K203" s="58" t="s">
        <v>221</v>
      </c>
      <c r="L203" s="58" t="s">
        <v>207</v>
      </c>
      <c r="M203" s="58" t="s">
        <v>349</v>
      </c>
      <c r="N203" s="52" t="s">
        <v>151</v>
      </c>
      <c r="O203" s="58"/>
    </row>
    <row r="204" spans="1:15" s="59" customFormat="1" ht="105" hidden="1" customHeight="1">
      <c r="A204" s="52">
        <v>216</v>
      </c>
      <c r="B204" s="68" t="s">
        <v>973</v>
      </c>
      <c r="C204" s="52" t="s">
        <v>233</v>
      </c>
      <c r="D204" s="61" t="s">
        <v>53</v>
      </c>
      <c r="E204" s="55">
        <v>43004</v>
      </c>
      <c r="F204" s="67" t="s">
        <v>2</v>
      </c>
      <c r="G204" s="57" t="s">
        <v>182</v>
      </c>
      <c r="H204" s="57"/>
      <c r="I204" s="57" t="s">
        <v>1028</v>
      </c>
      <c r="J204" s="58">
        <v>11806</v>
      </c>
      <c r="K204" s="58" t="s">
        <v>213</v>
      </c>
      <c r="L204" s="58" t="s">
        <v>192</v>
      </c>
      <c r="M204" s="58" t="s">
        <v>350</v>
      </c>
      <c r="N204" s="52" t="s">
        <v>157</v>
      </c>
      <c r="O204" s="58"/>
    </row>
    <row r="205" spans="1:15" s="59" customFormat="1" ht="105" hidden="1" customHeight="1">
      <c r="A205" s="52">
        <v>217</v>
      </c>
      <c r="B205" s="68" t="s">
        <v>973</v>
      </c>
      <c r="C205" s="52" t="s">
        <v>233</v>
      </c>
      <c r="D205" s="61" t="s">
        <v>53</v>
      </c>
      <c r="E205" s="55">
        <v>43004</v>
      </c>
      <c r="F205" s="67" t="s">
        <v>2</v>
      </c>
      <c r="G205" s="57" t="s">
        <v>200</v>
      </c>
      <c r="H205" s="57"/>
      <c r="I205" s="57" t="s">
        <v>1028</v>
      </c>
      <c r="J205" s="58">
        <v>5116</v>
      </c>
      <c r="K205" s="58" t="s">
        <v>213</v>
      </c>
      <c r="L205" s="58" t="s">
        <v>208</v>
      </c>
      <c r="M205" s="58" t="s">
        <v>351</v>
      </c>
      <c r="N205" s="52" t="s">
        <v>151</v>
      </c>
      <c r="O205" s="58"/>
    </row>
    <row r="206" spans="1:15" s="69" customFormat="1" ht="105" hidden="1" customHeight="1">
      <c r="A206" s="52">
        <v>218</v>
      </c>
      <c r="B206" s="68" t="s">
        <v>973</v>
      </c>
      <c r="C206" s="52" t="s">
        <v>233</v>
      </c>
      <c r="D206" s="61" t="s">
        <v>53</v>
      </c>
      <c r="E206" s="55">
        <v>43004</v>
      </c>
      <c r="F206" s="67" t="s">
        <v>2</v>
      </c>
      <c r="G206" s="64" t="s">
        <v>183</v>
      </c>
      <c r="H206" s="64"/>
      <c r="I206" s="57" t="s">
        <v>1028</v>
      </c>
      <c r="J206" s="58">
        <v>3604</v>
      </c>
      <c r="K206" s="58" t="s">
        <v>215</v>
      </c>
      <c r="L206" s="58" t="s">
        <v>196</v>
      </c>
      <c r="M206" s="58" t="s">
        <v>352</v>
      </c>
      <c r="N206" s="52" t="s">
        <v>157</v>
      </c>
      <c r="O206" s="58"/>
    </row>
    <row r="207" spans="1:15" s="69" customFormat="1" ht="105" hidden="1" customHeight="1">
      <c r="A207" s="52">
        <v>219</v>
      </c>
      <c r="B207" s="68" t="s">
        <v>973</v>
      </c>
      <c r="C207" s="52" t="s">
        <v>233</v>
      </c>
      <c r="D207" s="61" t="s">
        <v>53</v>
      </c>
      <c r="E207" s="55">
        <v>43004</v>
      </c>
      <c r="F207" s="67" t="s">
        <v>2</v>
      </c>
      <c r="G207" s="57" t="s">
        <v>184</v>
      </c>
      <c r="H207" s="57"/>
      <c r="I207" s="57" t="s">
        <v>1028</v>
      </c>
      <c r="J207" s="58">
        <v>8061</v>
      </c>
      <c r="K207" s="58" t="s">
        <v>212</v>
      </c>
      <c r="L207" s="58" t="s">
        <v>197</v>
      </c>
      <c r="M207" s="58" t="s">
        <v>352</v>
      </c>
      <c r="N207" s="52" t="s">
        <v>157</v>
      </c>
      <c r="O207" s="58"/>
    </row>
    <row r="208" spans="1:15" s="69" customFormat="1" ht="105" hidden="1" customHeight="1">
      <c r="A208" s="52">
        <v>220</v>
      </c>
      <c r="B208" s="68" t="s">
        <v>973</v>
      </c>
      <c r="C208" s="52" t="s">
        <v>233</v>
      </c>
      <c r="D208" s="61" t="s">
        <v>53</v>
      </c>
      <c r="E208" s="55">
        <v>43004</v>
      </c>
      <c r="F208" s="67" t="s">
        <v>2</v>
      </c>
      <c r="G208" s="57" t="s">
        <v>185</v>
      </c>
      <c r="H208" s="57"/>
      <c r="I208" s="57" t="s">
        <v>1028</v>
      </c>
      <c r="J208" s="58">
        <v>3883</v>
      </c>
      <c r="K208" s="58" t="s">
        <v>215</v>
      </c>
      <c r="L208" s="58" t="s">
        <v>198</v>
      </c>
      <c r="M208" s="58" t="s">
        <v>353</v>
      </c>
      <c r="N208" s="52" t="s">
        <v>157</v>
      </c>
      <c r="O208" s="58"/>
    </row>
    <row r="209" spans="1:15" s="69" customFormat="1" ht="105" hidden="1" customHeight="1">
      <c r="A209" s="52">
        <v>221</v>
      </c>
      <c r="B209" s="68" t="s">
        <v>973</v>
      </c>
      <c r="C209" s="52" t="s">
        <v>233</v>
      </c>
      <c r="D209" s="61" t="s">
        <v>53</v>
      </c>
      <c r="E209" s="55">
        <v>43004</v>
      </c>
      <c r="F209" s="67" t="s">
        <v>2</v>
      </c>
      <c r="G209" s="57" t="s">
        <v>186</v>
      </c>
      <c r="H209" s="57"/>
      <c r="I209" s="57" t="s">
        <v>1028</v>
      </c>
      <c r="J209" s="58">
        <v>11287</v>
      </c>
      <c r="K209" s="58" t="s">
        <v>209</v>
      </c>
      <c r="L209" s="58" t="s">
        <v>209</v>
      </c>
      <c r="M209" s="58" t="s">
        <v>354</v>
      </c>
      <c r="N209" s="52" t="s">
        <v>157</v>
      </c>
      <c r="O209" s="58"/>
    </row>
    <row r="210" spans="1:15" s="69" customFormat="1" ht="105" hidden="1" customHeight="1">
      <c r="A210" s="52">
        <v>222</v>
      </c>
      <c r="B210" s="68" t="s">
        <v>973</v>
      </c>
      <c r="C210" s="52" t="s">
        <v>233</v>
      </c>
      <c r="D210" s="61" t="s">
        <v>53</v>
      </c>
      <c r="E210" s="55">
        <v>43004</v>
      </c>
      <c r="F210" s="67" t="s">
        <v>2</v>
      </c>
      <c r="G210" s="57" t="s">
        <v>187</v>
      </c>
      <c r="H210" s="57"/>
      <c r="I210" s="57" t="s">
        <v>1028</v>
      </c>
      <c r="J210" s="58">
        <v>9768</v>
      </c>
      <c r="K210" s="58" t="s">
        <v>212</v>
      </c>
      <c r="L210" s="58" t="s">
        <v>195</v>
      </c>
      <c r="M210" s="58" t="s">
        <v>355</v>
      </c>
      <c r="N210" s="52" t="s">
        <v>157</v>
      </c>
      <c r="O210" s="58"/>
    </row>
    <row r="211" spans="1:15" s="69" customFormat="1" ht="105" hidden="1" customHeight="1">
      <c r="A211" s="52">
        <v>223</v>
      </c>
      <c r="B211" s="68" t="s">
        <v>973</v>
      </c>
      <c r="C211" s="52" t="s">
        <v>233</v>
      </c>
      <c r="D211" s="61" t="s">
        <v>53</v>
      </c>
      <c r="E211" s="55">
        <v>43004</v>
      </c>
      <c r="F211" s="67" t="s">
        <v>2</v>
      </c>
      <c r="G211" s="57" t="s">
        <v>188</v>
      </c>
      <c r="H211" s="57"/>
      <c r="I211" s="57" t="s">
        <v>1028</v>
      </c>
      <c r="J211" s="58">
        <v>29312</v>
      </c>
      <c r="K211" s="58" t="s">
        <v>212</v>
      </c>
      <c r="L211" s="58" t="s">
        <v>210</v>
      </c>
      <c r="M211" s="58" t="s">
        <v>356</v>
      </c>
      <c r="N211" s="52" t="s">
        <v>157</v>
      </c>
      <c r="O211" s="58"/>
    </row>
    <row r="212" spans="1:15" s="69" customFormat="1" ht="15" hidden="1" customHeight="1">
      <c r="A212" s="52">
        <v>178</v>
      </c>
      <c r="B212" s="145" t="s">
        <v>1003</v>
      </c>
      <c r="C212" s="52" t="s">
        <v>232</v>
      </c>
      <c r="D212" s="61" t="s">
        <v>17</v>
      </c>
      <c r="E212" s="55">
        <v>43004</v>
      </c>
      <c r="F212" s="67" t="s">
        <v>0</v>
      </c>
      <c r="G212" s="57" t="s">
        <v>218</v>
      </c>
      <c r="H212" s="57"/>
      <c r="I212" s="60" t="s">
        <v>167</v>
      </c>
      <c r="J212" s="58">
        <v>7263</v>
      </c>
      <c r="K212" s="58" t="s">
        <v>214</v>
      </c>
      <c r="L212" s="58" t="s">
        <v>156</v>
      </c>
      <c r="M212" s="58" t="s">
        <v>359</v>
      </c>
      <c r="N212" s="52" t="s">
        <v>151</v>
      </c>
      <c r="O212" s="58"/>
    </row>
    <row r="213" spans="1:15" s="69" customFormat="1" ht="30" hidden="1" customHeight="1">
      <c r="A213" s="52">
        <v>180</v>
      </c>
      <c r="B213" s="142" t="s">
        <v>1002</v>
      </c>
      <c r="C213" s="52" t="s">
        <v>232</v>
      </c>
      <c r="D213" s="61" t="s">
        <v>30</v>
      </c>
      <c r="E213" s="55">
        <v>43004</v>
      </c>
      <c r="F213" s="67" t="s">
        <v>1</v>
      </c>
      <c r="G213" s="60" t="s">
        <v>250</v>
      </c>
      <c r="H213" s="60"/>
      <c r="I213" s="5" t="s">
        <v>163</v>
      </c>
      <c r="J213" s="58">
        <v>9029</v>
      </c>
      <c r="K213" s="58" t="s">
        <v>220</v>
      </c>
      <c r="L213" s="58" t="s">
        <v>191</v>
      </c>
      <c r="M213" s="58" t="s">
        <v>336</v>
      </c>
      <c r="N213" s="52" t="s">
        <v>157</v>
      </c>
      <c r="O213" s="58"/>
    </row>
    <row r="214" spans="1:15" s="69" customFormat="1" ht="15" hidden="1" customHeight="1">
      <c r="A214" s="52">
        <v>181</v>
      </c>
      <c r="B214" s="142" t="s">
        <v>1002</v>
      </c>
      <c r="C214" s="52" t="s">
        <v>232</v>
      </c>
      <c r="D214" s="61" t="s">
        <v>30</v>
      </c>
      <c r="E214" s="55">
        <v>43004</v>
      </c>
      <c r="F214" s="67" t="s">
        <v>1</v>
      </c>
      <c r="G214" s="57" t="s">
        <v>166</v>
      </c>
      <c r="H214" s="57"/>
      <c r="I214" s="5" t="s">
        <v>163</v>
      </c>
      <c r="J214" s="58">
        <v>11561</v>
      </c>
      <c r="K214" s="58" t="s">
        <v>214</v>
      </c>
      <c r="L214" s="58" t="s">
        <v>156</v>
      </c>
      <c r="M214" s="58" t="s">
        <v>340</v>
      </c>
      <c r="N214" s="52" t="s">
        <v>151</v>
      </c>
      <c r="O214" s="58"/>
    </row>
    <row r="215" spans="1:15" s="69" customFormat="1" ht="15" hidden="1" customHeight="1">
      <c r="A215" s="52">
        <v>182</v>
      </c>
      <c r="B215" s="142" t="s">
        <v>1002</v>
      </c>
      <c r="C215" s="52" t="s">
        <v>232</v>
      </c>
      <c r="D215" s="61" t="s">
        <v>30</v>
      </c>
      <c r="E215" s="55">
        <v>43004</v>
      </c>
      <c r="F215" s="67" t="s">
        <v>1</v>
      </c>
      <c r="G215" s="57" t="s">
        <v>167</v>
      </c>
      <c r="H215" s="57"/>
      <c r="I215" s="5" t="s">
        <v>163</v>
      </c>
      <c r="J215" s="58">
        <v>23674</v>
      </c>
      <c r="K215" s="58" t="s">
        <v>214</v>
      </c>
      <c r="L215" s="58" t="s">
        <v>156</v>
      </c>
      <c r="M215" s="58" t="s">
        <v>341</v>
      </c>
      <c r="N215" s="52" t="s">
        <v>157</v>
      </c>
      <c r="O215" s="58"/>
    </row>
    <row r="216" spans="1:15" s="69" customFormat="1" ht="15" hidden="1" customHeight="1">
      <c r="A216" s="52">
        <v>195</v>
      </c>
      <c r="B216" s="142" t="s">
        <v>1002</v>
      </c>
      <c r="C216" s="52" t="s">
        <v>232</v>
      </c>
      <c r="D216" s="61" t="s">
        <v>56</v>
      </c>
      <c r="E216" s="55">
        <v>43004</v>
      </c>
      <c r="F216" s="67" t="s">
        <v>1</v>
      </c>
      <c r="G216" s="57" t="s">
        <v>166</v>
      </c>
      <c r="H216" s="57"/>
      <c r="I216" s="57" t="s">
        <v>167</v>
      </c>
      <c r="J216" s="58">
        <v>11561</v>
      </c>
      <c r="K216" s="58" t="s">
        <v>214</v>
      </c>
      <c r="L216" s="58" t="s">
        <v>156</v>
      </c>
      <c r="M216" s="58" t="s">
        <v>340</v>
      </c>
      <c r="N216" s="52" t="s">
        <v>151</v>
      </c>
      <c r="O216" s="58"/>
    </row>
    <row r="217" spans="1:15" s="69" customFormat="1" ht="15" hidden="1" customHeight="1">
      <c r="A217" s="52">
        <v>196</v>
      </c>
      <c r="B217" s="142" t="s">
        <v>1002</v>
      </c>
      <c r="C217" s="52" t="s">
        <v>232</v>
      </c>
      <c r="D217" s="61" t="s">
        <v>56</v>
      </c>
      <c r="E217" s="55">
        <v>43004</v>
      </c>
      <c r="F217" s="67" t="s">
        <v>1</v>
      </c>
      <c r="G217" s="57" t="s">
        <v>167</v>
      </c>
      <c r="H217" s="57"/>
      <c r="I217" s="57" t="s">
        <v>167</v>
      </c>
      <c r="J217" s="58">
        <v>23674</v>
      </c>
      <c r="K217" s="58" t="s">
        <v>214</v>
      </c>
      <c r="L217" s="58" t="s">
        <v>156</v>
      </c>
      <c r="M217" s="58" t="s">
        <v>341</v>
      </c>
      <c r="N217" s="52" t="s">
        <v>157</v>
      </c>
      <c r="O217" s="58"/>
    </row>
    <row r="218" spans="1:15" s="69" customFormat="1" ht="60" hidden="1" customHeight="1">
      <c r="A218" s="52">
        <v>209</v>
      </c>
      <c r="B218" s="144" t="s">
        <v>1004</v>
      </c>
      <c r="C218" s="52" t="s">
        <v>232</v>
      </c>
      <c r="D218" s="61" t="s">
        <v>53</v>
      </c>
      <c r="E218" s="55">
        <v>43004</v>
      </c>
      <c r="F218" s="67" t="s">
        <v>2</v>
      </c>
      <c r="G218" s="60" t="s">
        <v>250</v>
      </c>
      <c r="H218" s="60"/>
      <c r="I218" s="60" t="s">
        <v>1109</v>
      </c>
      <c r="J218" s="58">
        <v>9029</v>
      </c>
      <c r="K218" s="58" t="s">
        <v>220</v>
      </c>
      <c r="L218" s="58" t="s">
        <v>191</v>
      </c>
      <c r="M218" s="58" t="s">
        <v>336</v>
      </c>
      <c r="N218" s="52" t="s">
        <v>157</v>
      </c>
      <c r="O218" s="58"/>
    </row>
    <row r="219" spans="1:15" s="69" customFormat="1" ht="45" hidden="1" customHeight="1">
      <c r="A219" s="52">
        <v>210</v>
      </c>
      <c r="B219" s="144" t="s">
        <v>1005</v>
      </c>
      <c r="C219" s="52" t="s">
        <v>232</v>
      </c>
      <c r="D219" s="61" t="s">
        <v>53</v>
      </c>
      <c r="E219" s="55">
        <v>43004</v>
      </c>
      <c r="F219" s="67" t="s">
        <v>2</v>
      </c>
      <c r="G219" s="57" t="s">
        <v>166</v>
      </c>
      <c r="H219" s="57"/>
      <c r="I219" s="60" t="s">
        <v>1109</v>
      </c>
      <c r="J219" s="58">
        <v>11561</v>
      </c>
      <c r="K219" s="58" t="s">
        <v>214</v>
      </c>
      <c r="L219" s="58" t="s">
        <v>156</v>
      </c>
      <c r="M219" s="58" t="s">
        <v>340</v>
      </c>
      <c r="N219" s="52" t="s">
        <v>151</v>
      </c>
      <c r="O219" s="58"/>
    </row>
    <row r="220" spans="1:15" s="69" customFormat="1" ht="45" hidden="1" customHeight="1">
      <c r="A220" s="52">
        <v>211</v>
      </c>
      <c r="B220" s="144" t="s">
        <v>1005</v>
      </c>
      <c r="C220" s="52" t="s">
        <v>232</v>
      </c>
      <c r="D220" s="61" t="s">
        <v>53</v>
      </c>
      <c r="E220" s="55">
        <v>43004</v>
      </c>
      <c r="F220" s="67" t="s">
        <v>2</v>
      </c>
      <c r="G220" s="57" t="s">
        <v>167</v>
      </c>
      <c r="H220" s="57"/>
      <c r="I220" s="60" t="s">
        <v>1109</v>
      </c>
      <c r="J220" s="58">
        <v>23674</v>
      </c>
      <c r="K220" s="58" t="s">
        <v>214</v>
      </c>
      <c r="L220" s="58" t="s">
        <v>156</v>
      </c>
      <c r="M220" s="58" t="s">
        <v>341</v>
      </c>
      <c r="N220" s="52" t="s">
        <v>157</v>
      </c>
      <c r="O220" s="58"/>
    </row>
    <row r="221" spans="1:15" s="69" customFormat="1" ht="45" hidden="1" customHeight="1">
      <c r="A221" s="52">
        <v>212</v>
      </c>
      <c r="B221" s="144" t="s">
        <v>1005</v>
      </c>
      <c r="C221" s="52" t="s">
        <v>232</v>
      </c>
      <c r="D221" s="61" t="s">
        <v>53</v>
      </c>
      <c r="E221" s="55">
        <v>43004</v>
      </c>
      <c r="F221" s="67" t="s">
        <v>2</v>
      </c>
      <c r="G221" s="57" t="s">
        <v>170</v>
      </c>
      <c r="H221" s="57"/>
      <c r="I221" s="60" t="s">
        <v>1109</v>
      </c>
      <c r="J221" s="58">
        <v>15255</v>
      </c>
      <c r="K221" s="58" t="s">
        <v>214</v>
      </c>
      <c r="L221" s="58" t="s">
        <v>156</v>
      </c>
      <c r="M221" s="58" t="s">
        <v>344</v>
      </c>
      <c r="N221" s="52" t="s">
        <v>151</v>
      </c>
      <c r="O221" s="58"/>
    </row>
    <row r="222" spans="1:15" s="69" customFormat="1" ht="30" hidden="1" customHeight="1">
      <c r="A222" s="52">
        <v>179</v>
      </c>
      <c r="B222" s="57" t="s">
        <v>364</v>
      </c>
      <c r="C222" s="52" t="e">
        <v>#N/A</v>
      </c>
      <c r="D222" s="61" t="s">
        <v>30</v>
      </c>
      <c r="E222" s="55">
        <v>43004</v>
      </c>
      <c r="F222" s="67" t="s">
        <v>1</v>
      </c>
      <c r="G222" s="62" t="s">
        <v>346</v>
      </c>
      <c r="H222" s="62"/>
      <c r="I222" s="62"/>
      <c r="J222" s="58" t="e">
        <v>#N/A</v>
      </c>
      <c r="K222" s="58" t="e">
        <v>#N/A</v>
      </c>
      <c r="L222" s="58" t="e">
        <v>#N/A</v>
      </c>
      <c r="M222" s="58" t="e">
        <v>#N/A</v>
      </c>
      <c r="N222" s="52" t="e">
        <v>#N/A</v>
      </c>
      <c r="O222" s="58"/>
    </row>
    <row r="223" spans="1:15" s="69" customFormat="1" ht="15" hidden="1" customHeight="1">
      <c r="A223" s="52">
        <v>194</v>
      </c>
      <c r="B223" s="58" t="s">
        <v>285</v>
      </c>
      <c r="C223" s="52" t="e">
        <v>#N/A</v>
      </c>
      <c r="D223" s="61" t="s">
        <v>56</v>
      </c>
      <c r="E223" s="55">
        <v>43004</v>
      </c>
      <c r="F223" s="67" t="s">
        <v>1</v>
      </c>
      <c r="G223" s="62" t="s">
        <v>346</v>
      </c>
      <c r="H223" s="62"/>
      <c r="I223" s="62"/>
      <c r="J223" s="58" t="e">
        <v>#N/A</v>
      </c>
      <c r="K223" s="58" t="e">
        <v>#N/A</v>
      </c>
      <c r="L223" s="58" t="e">
        <v>#N/A</v>
      </c>
      <c r="M223" s="58" t="e">
        <v>#N/A</v>
      </c>
      <c r="N223" s="52" t="e">
        <v>#N/A</v>
      </c>
      <c r="O223" s="58"/>
    </row>
    <row r="224" spans="1:15" s="69" customFormat="1" ht="15" hidden="1" customHeight="1">
      <c r="A224" s="52">
        <v>208</v>
      </c>
      <c r="B224" s="57" t="s">
        <v>285</v>
      </c>
      <c r="C224" s="52" t="e">
        <v>#N/A</v>
      </c>
      <c r="D224" s="61" t="s">
        <v>53</v>
      </c>
      <c r="E224" s="55">
        <v>43004</v>
      </c>
      <c r="F224" s="67" t="s">
        <v>2</v>
      </c>
      <c r="G224" s="62" t="s">
        <v>346</v>
      </c>
      <c r="H224" s="62"/>
      <c r="I224" s="62"/>
      <c r="J224" s="58" t="e">
        <v>#N/A</v>
      </c>
      <c r="K224" s="58" t="e">
        <v>#N/A</v>
      </c>
      <c r="L224" s="58" t="e">
        <v>#N/A</v>
      </c>
      <c r="M224" s="58" t="e">
        <v>#N/A</v>
      </c>
      <c r="N224" s="52" t="e">
        <v>#N/A</v>
      </c>
      <c r="O224" s="58"/>
    </row>
    <row r="225" spans="1:15" s="69" customFormat="1" ht="60" hidden="1" customHeight="1">
      <c r="A225" s="52">
        <v>224</v>
      </c>
      <c r="B225" s="57" t="s">
        <v>1064</v>
      </c>
      <c r="C225" s="52" t="s">
        <v>230</v>
      </c>
      <c r="D225" s="61" t="s">
        <v>12</v>
      </c>
      <c r="E225" s="55">
        <v>43005</v>
      </c>
      <c r="F225" s="67" t="s">
        <v>1</v>
      </c>
      <c r="G225" s="57" t="s">
        <v>159</v>
      </c>
      <c r="H225" s="57"/>
      <c r="I225" s="149" t="s">
        <v>1069</v>
      </c>
      <c r="J225" s="58">
        <v>15496</v>
      </c>
      <c r="K225" s="58" t="s">
        <v>215</v>
      </c>
      <c r="L225" s="58" t="s">
        <v>173</v>
      </c>
      <c r="M225" s="58" t="s">
        <v>331</v>
      </c>
      <c r="N225" s="52" t="s">
        <v>157</v>
      </c>
      <c r="O225" s="58"/>
    </row>
    <row r="226" spans="1:15" s="69" customFormat="1" ht="60" hidden="1" customHeight="1">
      <c r="A226" s="52">
        <v>225</v>
      </c>
      <c r="B226" s="57" t="s">
        <v>1064</v>
      </c>
      <c r="C226" s="52" t="s">
        <v>230</v>
      </c>
      <c r="D226" s="61" t="s">
        <v>12</v>
      </c>
      <c r="E226" s="55">
        <v>43005</v>
      </c>
      <c r="F226" s="67" t="s">
        <v>1</v>
      </c>
      <c r="G226" s="57" t="s">
        <v>160</v>
      </c>
      <c r="H226" s="57"/>
      <c r="I226" s="149" t="s">
        <v>1069</v>
      </c>
      <c r="J226" s="58">
        <v>34274</v>
      </c>
      <c r="K226" s="58" t="s">
        <v>213</v>
      </c>
      <c r="L226" s="58" t="s">
        <v>189</v>
      </c>
      <c r="M226" s="58" t="s">
        <v>332</v>
      </c>
      <c r="N226" s="52" t="s">
        <v>157</v>
      </c>
      <c r="O226" s="58"/>
    </row>
    <row r="227" spans="1:15" s="69" customFormat="1" ht="60" hidden="1" customHeight="1">
      <c r="A227" s="52">
        <v>226</v>
      </c>
      <c r="B227" s="57" t="s">
        <v>1064</v>
      </c>
      <c r="C227" s="52" t="s">
        <v>230</v>
      </c>
      <c r="D227" s="61" t="s">
        <v>12</v>
      </c>
      <c r="E227" s="55">
        <v>43005</v>
      </c>
      <c r="F227" s="67" t="s">
        <v>1</v>
      </c>
      <c r="G227" s="57" t="s">
        <v>178</v>
      </c>
      <c r="H227" s="57"/>
      <c r="I227" s="149" t="s">
        <v>1069</v>
      </c>
      <c r="J227" s="58">
        <v>26536</v>
      </c>
      <c r="K227" s="58" t="s">
        <v>216</v>
      </c>
      <c r="L227" s="58" t="s">
        <v>205</v>
      </c>
      <c r="M227" s="58" t="s">
        <v>361</v>
      </c>
      <c r="N227" s="52" t="s">
        <v>151</v>
      </c>
      <c r="O227" s="58"/>
    </row>
    <row r="228" spans="1:15" s="69" customFormat="1" ht="60" hidden="1" customHeight="1">
      <c r="A228" s="52">
        <v>227</v>
      </c>
      <c r="B228" s="57" t="s">
        <v>1064</v>
      </c>
      <c r="C228" s="52" t="s">
        <v>230</v>
      </c>
      <c r="D228" s="61" t="s">
        <v>12</v>
      </c>
      <c r="E228" s="55">
        <v>43005</v>
      </c>
      <c r="F228" s="67" t="s">
        <v>1</v>
      </c>
      <c r="G228" s="57" t="s">
        <v>179</v>
      </c>
      <c r="H228" s="57"/>
      <c r="I228" s="149" t="s">
        <v>1069</v>
      </c>
      <c r="J228" s="58">
        <v>4113</v>
      </c>
      <c r="K228" s="58" t="s">
        <v>214</v>
      </c>
      <c r="L228" s="58" t="s">
        <v>156</v>
      </c>
      <c r="M228" s="58" t="s">
        <v>362</v>
      </c>
      <c r="N228" s="52" t="s">
        <v>151</v>
      </c>
      <c r="O228" s="58"/>
    </row>
    <row r="229" spans="1:15" s="69" customFormat="1" ht="75" hidden="1" customHeight="1">
      <c r="A229" s="52">
        <v>242</v>
      </c>
      <c r="B229" s="57" t="s">
        <v>1045</v>
      </c>
      <c r="C229" s="52" t="s">
        <v>230</v>
      </c>
      <c r="D229" s="61" t="s">
        <v>57</v>
      </c>
      <c r="E229" s="55">
        <v>43006</v>
      </c>
      <c r="F229" s="67" t="s">
        <v>0</v>
      </c>
      <c r="G229" s="57" t="s">
        <v>179</v>
      </c>
      <c r="H229" s="57"/>
      <c r="I229" s="5" t="s">
        <v>1065</v>
      </c>
      <c r="J229" s="58">
        <v>4113</v>
      </c>
      <c r="K229" s="58" t="s">
        <v>214</v>
      </c>
      <c r="L229" s="58" t="s">
        <v>156</v>
      </c>
      <c r="M229" s="58" t="s">
        <v>362</v>
      </c>
      <c r="N229" s="52" t="s">
        <v>151</v>
      </c>
      <c r="O229" s="58"/>
    </row>
    <row r="230" spans="1:15" s="69" customFormat="1" ht="90" hidden="1" customHeight="1">
      <c r="A230" s="52">
        <v>256</v>
      </c>
      <c r="B230" s="57" t="s">
        <v>1046</v>
      </c>
      <c r="C230" s="52" t="s">
        <v>230</v>
      </c>
      <c r="D230" s="61" t="s">
        <v>70</v>
      </c>
      <c r="E230" s="55">
        <v>43006</v>
      </c>
      <c r="F230" s="67" t="s">
        <v>1</v>
      </c>
      <c r="G230" s="57" t="s">
        <v>159</v>
      </c>
      <c r="H230" s="57"/>
      <c r="I230" s="5" t="s">
        <v>1065</v>
      </c>
      <c r="J230" s="58">
        <v>15496</v>
      </c>
      <c r="K230" s="58" t="s">
        <v>215</v>
      </c>
      <c r="L230" s="58" t="s">
        <v>173</v>
      </c>
      <c r="M230" s="58" t="s">
        <v>331</v>
      </c>
      <c r="N230" s="52" t="s">
        <v>157</v>
      </c>
      <c r="O230" s="58"/>
    </row>
    <row r="231" spans="1:15" s="69" customFormat="1" ht="90" hidden="1" customHeight="1">
      <c r="A231" s="52">
        <v>257</v>
      </c>
      <c r="B231" s="57" t="s">
        <v>1046</v>
      </c>
      <c r="C231" s="52" t="s">
        <v>230</v>
      </c>
      <c r="D231" s="61" t="s">
        <v>70</v>
      </c>
      <c r="E231" s="55">
        <v>43006</v>
      </c>
      <c r="F231" s="67" t="s">
        <v>1</v>
      </c>
      <c r="G231" s="57" t="s">
        <v>160</v>
      </c>
      <c r="H231" s="57"/>
      <c r="I231" s="5" t="s">
        <v>1065</v>
      </c>
      <c r="J231" s="58">
        <v>34274</v>
      </c>
      <c r="K231" s="58" t="s">
        <v>213</v>
      </c>
      <c r="L231" s="58" t="s">
        <v>189</v>
      </c>
      <c r="M231" s="58" t="s">
        <v>332</v>
      </c>
      <c r="N231" s="52" t="s">
        <v>157</v>
      </c>
      <c r="O231" s="58"/>
    </row>
    <row r="232" spans="1:15" s="69" customFormat="1" ht="90" hidden="1" customHeight="1">
      <c r="A232" s="52">
        <v>258</v>
      </c>
      <c r="B232" s="57" t="s">
        <v>1046</v>
      </c>
      <c r="C232" s="52" t="s">
        <v>230</v>
      </c>
      <c r="D232" s="61" t="s">
        <v>70</v>
      </c>
      <c r="E232" s="55">
        <v>43006</v>
      </c>
      <c r="F232" s="67" t="s">
        <v>1</v>
      </c>
      <c r="G232" s="63" t="s">
        <v>225</v>
      </c>
      <c r="H232" s="63"/>
      <c r="I232" s="5" t="s">
        <v>1065</v>
      </c>
      <c r="J232" s="58">
        <v>18704</v>
      </c>
      <c r="K232" s="58" t="s">
        <v>214</v>
      </c>
      <c r="L232" s="58" t="s">
        <v>156</v>
      </c>
      <c r="M232" s="58" t="s">
        <v>363</v>
      </c>
      <c r="N232" s="52" t="s">
        <v>151</v>
      </c>
      <c r="O232" s="58"/>
    </row>
    <row r="233" spans="1:15" s="69" customFormat="1" ht="45" hidden="1" customHeight="1">
      <c r="A233" s="52">
        <v>264</v>
      </c>
      <c r="B233" s="143" t="s">
        <v>988</v>
      </c>
      <c r="C233" s="52" t="s">
        <v>231</v>
      </c>
      <c r="D233" s="61" t="s">
        <v>70</v>
      </c>
      <c r="E233" s="55">
        <v>43006</v>
      </c>
      <c r="F233" s="67" t="s">
        <v>1</v>
      </c>
      <c r="G233" s="57" t="s">
        <v>161</v>
      </c>
      <c r="H233" s="57"/>
      <c r="I233" s="62" t="s">
        <v>1092</v>
      </c>
      <c r="J233" s="58">
        <v>18284</v>
      </c>
      <c r="K233" s="58" t="s">
        <v>222</v>
      </c>
      <c r="L233" s="58" t="s">
        <v>190</v>
      </c>
      <c r="M233" s="58" t="s">
        <v>333</v>
      </c>
      <c r="N233" s="52" t="s">
        <v>157</v>
      </c>
      <c r="O233" s="58"/>
    </row>
    <row r="234" spans="1:15" s="69" customFormat="1" ht="105" hidden="1" customHeight="1">
      <c r="A234" s="52">
        <v>231</v>
      </c>
      <c r="B234" s="68" t="s">
        <v>973</v>
      </c>
      <c r="C234" s="52" t="s">
        <v>233</v>
      </c>
      <c r="D234" s="61" t="s">
        <v>58</v>
      </c>
      <c r="E234" s="55">
        <v>43006</v>
      </c>
      <c r="F234" s="67" t="s">
        <v>0</v>
      </c>
      <c r="G234" s="57" t="s">
        <v>202</v>
      </c>
      <c r="H234" s="68"/>
      <c r="I234" s="57" t="s">
        <v>1029</v>
      </c>
      <c r="J234" s="58">
        <v>22885</v>
      </c>
      <c r="K234" s="58" t="s">
        <v>223</v>
      </c>
      <c r="L234" s="58" t="s">
        <v>206</v>
      </c>
      <c r="M234" s="58" t="s">
        <v>347</v>
      </c>
      <c r="N234" s="52" t="s">
        <v>157</v>
      </c>
      <c r="O234" s="58"/>
    </row>
    <row r="235" spans="1:15" s="69" customFormat="1" ht="105" hidden="1" customHeight="1">
      <c r="A235" s="52">
        <v>232</v>
      </c>
      <c r="B235" s="68" t="s">
        <v>973</v>
      </c>
      <c r="C235" s="52" t="s">
        <v>233</v>
      </c>
      <c r="D235" s="61" t="s">
        <v>58</v>
      </c>
      <c r="E235" s="55">
        <v>43006</v>
      </c>
      <c r="F235" s="67" t="s">
        <v>0</v>
      </c>
      <c r="G235" s="63" t="s">
        <v>180</v>
      </c>
      <c r="H235" s="63"/>
      <c r="I235" s="57" t="s">
        <v>1029</v>
      </c>
      <c r="J235" s="58">
        <v>8107</v>
      </c>
      <c r="K235" s="58" t="s">
        <v>220</v>
      </c>
      <c r="L235" s="58" t="s">
        <v>191</v>
      </c>
      <c r="M235" s="58" t="s">
        <v>348</v>
      </c>
      <c r="N235" s="52" t="s">
        <v>157</v>
      </c>
      <c r="O235" s="58"/>
    </row>
    <row r="236" spans="1:15" s="69" customFormat="1" ht="105" hidden="1" customHeight="1">
      <c r="A236" s="52">
        <v>233</v>
      </c>
      <c r="B236" s="68" t="s">
        <v>973</v>
      </c>
      <c r="C236" s="52" t="s">
        <v>233</v>
      </c>
      <c r="D236" s="61" t="s">
        <v>58</v>
      </c>
      <c r="E236" s="55">
        <v>43006</v>
      </c>
      <c r="F236" s="67" t="s">
        <v>0</v>
      </c>
      <c r="G236" s="57" t="s">
        <v>181</v>
      </c>
      <c r="H236" s="57"/>
      <c r="I236" s="57" t="s">
        <v>1029</v>
      </c>
      <c r="J236" s="58">
        <v>3217</v>
      </c>
      <c r="K236" s="58" t="s">
        <v>221</v>
      </c>
      <c r="L236" s="58" t="s">
        <v>207</v>
      </c>
      <c r="M236" s="58" t="s">
        <v>349</v>
      </c>
      <c r="N236" s="52" t="s">
        <v>151</v>
      </c>
      <c r="O236" s="58"/>
    </row>
    <row r="237" spans="1:15" s="69" customFormat="1" ht="105" hidden="1" customHeight="1">
      <c r="A237" s="52">
        <v>234</v>
      </c>
      <c r="B237" s="68" t="s">
        <v>973</v>
      </c>
      <c r="C237" s="52" t="s">
        <v>233</v>
      </c>
      <c r="D237" s="61" t="s">
        <v>58</v>
      </c>
      <c r="E237" s="55">
        <v>43006</v>
      </c>
      <c r="F237" s="67" t="s">
        <v>0</v>
      </c>
      <c r="G237" s="57" t="s">
        <v>182</v>
      </c>
      <c r="H237" s="57"/>
      <c r="I237" s="57" t="s">
        <v>1029</v>
      </c>
      <c r="J237" s="58">
        <v>11806</v>
      </c>
      <c r="K237" s="58" t="s">
        <v>213</v>
      </c>
      <c r="L237" s="58" t="s">
        <v>192</v>
      </c>
      <c r="M237" s="58" t="s">
        <v>350</v>
      </c>
      <c r="N237" s="52" t="s">
        <v>157</v>
      </c>
      <c r="O237" s="58"/>
    </row>
    <row r="238" spans="1:15" s="69" customFormat="1" ht="105" hidden="1" customHeight="1">
      <c r="A238" s="52">
        <v>235</v>
      </c>
      <c r="B238" s="68" t="s">
        <v>973</v>
      </c>
      <c r="C238" s="52" t="s">
        <v>233</v>
      </c>
      <c r="D238" s="61" t="s">
        <v>58</v>
      </c>
      <c r="E238" s="55">
        <v>43006</v>
      </c>
      <c r="F238" s="67" t="s">
        <v>0</v>
      </c>
      <c r="G238" s="57" t="s">
        <v>200</v>
      </c>
      <c r="H238" s="57"/>
      <c r="I238" s="57" t="s">
        <v>1029</v>
      </c>
      <c r="J238" s="58">
        <v>5116</v>
      </c>
      <c r="K238" s="58" t="s">
        <v>213</v>
      </c>
      <c r="L238" s="58" t="s">
        <v>208</v>
      </c>
      <c r="M238" s="58" t="s">
        <v>351</v>
      </c>
      <c r="N238" s="52" t="s">
        <v>151</v>
      </c>
      <c r="O238" s="58"/>
    </row>
    <row r="239" spans="1:15" s="69" customFormat="1" ht="105" hidden="1" customHeight="1">
      <c r="A239" s="52">
        <v>236</v>
      </c>
      <c r="B239" s="68" t="s">
        <v>973</v>
      </c>
      <c r="C239" s="52" t="s">
        <v>233</v>
      </c>
      <c r="D239" s="61" t="s">
        <v>58</v>
      </c>
      <c r="E239" s="55">
        <v>43006</v>
      </c>
      <c r="F239" s="67" t="s">
        <v>0</v>
      </c>
      <c r="G239" s="64" t="s">
        <v>183</v>
      </c>
      <c r="H239" s="64"/>
      <c r="I239" s="57" t="s">
        <v>1029</v>
      </c>
      <c r="J239" s="58">
        <v>3604</v>
      </c>
      <c r="K239" s="58" t="s">
        <v>215</v>
      </c>
      <c r="L239" s="58" t="s">
        <v>196</v>
      </c>
      <c r="M239" s="58" t="s">
        <v>352</v>
      </c>
      <c r="N239" s="52" t="s">
        <v>157</v>
      </c>
      <c r="O239" s="58"/>
    </row>
    <row r="240" spans="1:15" s="69" customFormat="1" ht="105" hidden="1" customHeight="1">
      <c r="A240" s="52">
        <v>237</v>
      </c>
      <c r="B240" s="68" t="s">
        <v>973</v>
      </c>
      <c r="C240" s="52" t="s">
        <v>233</v>
      </c>
      <c r="D240" s="61" t="s">
        <v>58</v>
      </c>
      <c r="E240" s="55">
        <v>43006</v>
      </c>
      <c r="F240" s="67" t="s">
        <v>0</v>
      </c>
      <c r="G240" s="57" t="s">
        <v>184</v>
      </c>
      <c r="H240" s="57"/>
      <c r="I240" s="57" t="s">
        <v>1029</v>
      </c>
      <c r="J240" s="58">
        <v>8061</v>
      </c>
      <c r="K240" s="58" t="s">
        <v>212</v>
      </c>
      <c r="L240" s="58" t="s">
        <v>197</v>
      </c>
      <c r="M240" s="58" t="s">
        <v>352</v>
      </c>
      <c r="N240" s="52" t="s">
        <v>157</v>
      </c>
      <c r="O240" s="58"/>
    </row>
    <row r="241" spans="1:15" s="69" customFormat="1" ht="105" hidden="1" customHeight="1">
      <c r="A241" s="52">
        <v>238</v>
      </c>
      <c r="B241" s="68" t="s">
        <v>973</v>
      </c>
      <c r="C241" s="52" t="s">
        <v>233</v>
      </c>
      <c r="D241" s="61" t="s">
        <v>58</v>
      </c>
      <c r="E241" s="55">
        <v>43006</v>
      </c>
      <c r="F241" s="67" t="s">
        <v>0</v>
      </c>
      <c r="G241" s="57" t="s">
        <v>185</v>
      </c>
      <c r="H241" s="57"/>
      <c r="I241" s="57" t="s">
        <v>1029</v>
      </c>
      <c r="J241" s="58">
        <v>3883</v>
      </c>
      <c r="K241" s="58" t="s">
        <v>215</v>
      </c>
      <c r="L241" s="58" t="s">
        <v>198</v>
      </c>
      <c r="M241" s="58" t="s">
        <v>353</v>
      </c>
      <c r="N241" s="52" t="s">
        <v>157</v>
      </c>
      <c r="O241" s="58"/>
    </row>
    <row r="242" spans="1:15" s="69" customFormat="1" ht="105" hidden="1" customHeight="1">
      <c r="A242" s="52">
        <v>239</v>
      </c>
      <c r="B242" s="68" t="s">
        <v>973</v>
      </c>
      <c r="C242" s="52" t="s">
        <v>233</v>
      </c>
      <c r="D242" s="61" t="s">
        <v>58</v>
      </c>
      <c r="E242" s="55">
        <v>43006</v>
      </c>
      <c r="F242" s="67" t="s">
        <v>0</v>
      </c>
      <c r="G242" s="57" t="s">
        <v>186</v>
      </c>
      <c r="H242" s="57"/>
      <c r="I242" s="57" t="s">
        <v>1029</v>
      </c>
      <c r="J242" s="58">
        <v>11287</v>
      </c>
      <c r="K242" s="58" t="s">
        <v>209</v>
      </c>
      <c r="L242" s="58" t="s">
        <v>209</v>
      </c>
      <c r="M242" s="58" t="s">
        <v>354</v>
      </c>
      <c r="N242" s="52" t="s">
        <v>157</v>
      </c>
      <c r="O242" s="58"/>
    </row>
    <row r="243" spans="1:15" s="69" customFormat="1" ht="105" hidden="1" customHeight="1">
      <c r="A243" s="52">
        <v>240</v>
      </c>
      <c r="B243" s="68" t="s">
        <v>973</v>
      </c>
      <c r="C243" s="52" t="s">
        <v>233</v>
      </c>
      <c r="D243" s="61" t="s">
        <v>58</v>
      </c>
      <c r="E243" s="55">
        <v>43006</v>
      </c>
      <c r="F243" s="67" t="s">
        <v>0</v>
      </c>
      <c r="G243" s="57" t="s">
        <v>187</v>
      </c>
      <c r="H243" s="57"/>
      <c r="I243" s="57" t="s">
        <v>1029</v>
      </c>
      <c r="J243" s="58">
        <v>9768</v>
      </c>
      <c r="K243" s="58" t="s">
        <v>212</v>
      </c>
      <c r="L243" s="58" t="s">
        <v>195</v>
      </c>
      <c r="M243" s="58" t="s">
        <v>355</v>
      </c>
      <c r="N243" s="52" t="s">
        <v>157</v>
      </c>
      <c r="O243" s="58"/>
    </row>
    <row r="244" spans="1:15" s="69" customFormat="1" ht="105" hidden="1" customHeight="1">
      <c r="A244" s="52">
        <v>241</v>
      </c>
      <c r="B244" s="68" t="s">
        <v>973</v>
      </c>
      <c r="C244" s="52" t="s">
        <v>233</v>
      </c>
      <c r="D244" s="61" t="s">
        <v>58</v>
      </c>
      <c r="E244" s="55">
        <v>43006</v>
      </c>
      <c r="F244" s="67" t="s">
        <v>0</v>
      </c>
      <c r="G244" s="57" t="s">
        <v>188</v>
      </c>
      <c r="H244" s="57"/>
      <c r="I244" s="57" t="s">
        <v>1029</v>
      </c>
      <c r="J244" s="58">
        <v>29312</v>
      </c>
      <c r="K244" s="58" t="s">
        <v>212</v>
      </c>
      <c r="L244" s="58" t="s">
        <v>210</v>
      </c>
      <c r="M244" s="58" t="s">
        <v>356</v>
      </c>
      <c r="N244" s="52" t="s">
        <v>157</v>
      </c>
      <c r="O244" s="58"/>
    </row>
    <row r="245" spans="1:15" s="69" customFormat="1" ht="105" hidden="1" customHeight="1">
      <c r="A245" s="52">
        <v>245</v>
      </c>
      <c r="B245" s="68" t="s">
        <v>973</v>
      </c>
      <c r="C245" s="52" t="s">
        <v>233</v>
      </c>
      <c r="D245" s="61" t="s">
        <v>57</v>
      </c>
      <c r="E245" s="55">
        <v>43006</v>
      </c>
      <c r="F245" s="67" t="s">
        <v>0</v>
      </c>
      <c r="G245" s="57" t="s">
        <v>202</v>
      </c>
      <c r="H245" s="57"/>
      <c r="I245" s="57" t="s">
        <v>1029</v>
      </c>
      <c r="J245" s="58">
        <v>22885</v>
      </c>
      <c r="K245" s="58" t="s">
        <v>223</v>
      </c>
      <c r="L245" s="58" t="s">
        <v>206</v>
      </c>
      <c r="M245" s="58" t="s">
        <v>347</v>
      </c>
      <c r="N245" s="52" t="s">
        <v>157</v>
      </c>
      <c r="O245" s="58"/>
    </row>
    <row r="246" spans="1:15" s="69" customFormat="1" ht="105" hidden="1" customHeight="1">
      <c r="A246" s="52">
        <v>246</v>
      </c>
      <c r="B246" s="68" t="s">
        <v>973</v>
      </c>
      <c r="C246" s="52" t="s">
        <v>233</v>
      </c>
      <c r="D246" s="61" t="s">
        <v>57</v>
      </c>
      <c r="E246" s="55">
        <v>43006</v>
      </c>
      <c r="F246" s="67" t="s">
        <v>0</v>
      </c>
      <c r="G246" s="63" t="s">
        <v>180</v>
      </c>
      <c r="H246" s="63"/>
      <c r="I246" s="57" t="s">
        <v>1029</v>
      </c>
      <c r="J246" s="58">
        <v>8107</v>
      </c>
      <c r="K246" s="58" t="s">
        <v>220</v>
      </c>
      <c r="L246" s="58" t="s">
        <v>191</v>
      </c>
      <c r="M246" s="58" t="s">
        <v>348</v>
      </c>
      <c r="N246" s="52" t="s">
        <v>157</v>
      </c>
      <c r="O246" s="58"/>
    </row>
    <row r="247" spans="1:15" s="69" customFormat="1" ht="105" hidden="1" customHeight="1">
      <c r="A247" s="52">
        <v>247</v>
      </c>
      <c r="B247" s="68" t="s">
        <v>973</v>
      </c>
      <c r="C247" s="52" t="s">
        <v>233</v>
      </c>
      <c r="D247" s="61" t="s">
        <v>57</v>
      </c>
      <c r="E247" s="55">
        <v>43006</v>
      </c>
      <c r="F247" s="67" t="s">
        <v>0</v>
      </c>
      <c r="G247" s="57" t="s">
        <v>181</v>
      </c>
      <c r="H247" s="57"/>
      <c r="I247" s="57" t="s">
        <v>1029</v>
      </c>
      <c r="J247" s="58">
        <v>3217</v>
      </c>
      <c r="K247" s="58" t="s">
        <v>221</v>
      </c>
      <c r="L247" s="58" t="s">
        <v>207</v>
      </c>
      <c r="M247" s="58" t="s">
        <v>349</v>
      </c>
      <c r="N247" s="52" t="s">
        <v>151</v>
      </c>
      <c r="O247" s="58"/>
    </row>
    <row r="248" spans="1:15" s="69" customFormat="1" ht="105" hidden="1" customHeight="1">
      <c r="A248" s="52">
        <v>248</v>
      </c>
      <c r="B248" s="68" t="s">
        <v>973</v>
      </c>
      <c r="C248" s="52" t="s">
        <v>233</v>
      </c>
      <c r="D248" s="61" t="s">
        <v>57</v>
      </c>
      <c r="E248" s="55">
        <v>43006</v>
      </c>
      <c r="F248" s="67" t="s">
        <v>0</v>
      </c>
      <c r="G248" s="57" t="s">
        <v>182</v>
      </c>
      <c r="H248" s="57"/>
      <c r="I248" s="57" t="s">
        <v>1029</v>
      </c>
      <c r="J248" s="58">
        <v>11806</v>
      </c>
      <c r="K248" s="58" t="s">
        <v>213</v>
      </c>
      <c r="L248" s="58" t="s">
        <v>192</v>
      </c>
      <c r="M248" s="58" t="s">
        <v>350</v>
      </c>
      <c r="N248" s="52" t="s">
        <v>157</v>
      </c>
      <c r="O248" s="58"/>
    </row>
    <row r="249" spans="1:15" s="69" customFormat="1" ht="105" hidden="1" customHeight="1">
      <c r="A249" s="52">
        <v>249</v>
      </c>
      <c r="B249" s="68" t="s">
        <v>973</v>
      </c>
      <c r="C249" s="52" t="s">
        <v>233</v>
      </c>
      <c r="D249" s="61" t="s">
        <v>57</v>
      </c>
      <c r="E249" s="55">
        <v>43006</v>
      </c>
      <c r="F249" s="67" t="s">
        <v>0</v>
      </c>
      <c r="G249" s="57" t="s">
        <v>200</v>
      </c>
      <c r="H249" s="57"/>
      <c r="I249" s="57" t="s">
        <v>1029</v>
      </c>
      <c r="J249" s="58">
        <v>5116</v>
      </c>
      <c r="K249" s="58" t="s">
        <v>213</v>
      </c>
      <c r="L249" s="58" t="s">
        <v>208</v>
      </c>
      <c r="M249" s="58" t="s">
        <v>351</v>
      </c>
      <c r="N249" s="52" t="s">
        <v>151</v>
      </c>
      <c r="O249" s="58"/>
    </row>
    <row r="250" spans="1:15" s="69" customFormat="1" ht="105" hidden="1" customHeight="1">
      <c r="A250" s="52">
        <v>250</v>
      </c>
      <c r="B250" s="68" t="s">
        <v>973</v>
      </c>
      <c r="C250" s="52" t="s">
        <v>233</v>
      </c>
      <c r="D250" s="61" t="s">
        <v>57</v>
      </c>
      <c r="E250" s="55">
        <v>43006</v>
      </c>
      <c r="F250" s="67" t="s">
        <v>0</v>
      </c>
      <c r="G250" s="64" t="s">
        <v>183</v>
      </c>
      <c r="H250" s="64"/>
      <c r="I250" s="57" t="s">
        <v>1029</v>
      </c>
      <c r="J250" s="58">
        <v>3604</v>
      </c>
      <c r="K250" s="58" t="s">
        <v>215</v>
      </c>
      <c r="L250" s="58" t="s">
        <v>196</v>
      </c>
      <c r="M250" s="58" t="s">
        <v>352</v>
      </c>
      <c r="N250" s="52" t="s">
        <v>157</v>
      </c>
      <c r="O250" s="58"/>
    </row>
    <row r="251" spans="1:15" s="69" customFormat="1" ht="105" hidden="1" customHeight="1">
      <c r="A251" s="52">
        <v>251</v>
      </c>
      <c r="B251" s="68" t="s">
        <v>973</v>
      </c>
      <c r="C251" s="52" t="s">
        <v>233</v>
      </c>
      <c r="D251" s="61" t="s">
        <v>57</v>
      </c>
      <c r="E251" s="55">
        <v>43006</v>
      </c>
      <c r="F251" s="67" t="s">
        <v>0</v>
      </c>
      <c r="G251" s="57" t="s">
        <v>184</v>
      </c>
      <c r="H251" s="57"/>
      <c r="I251" s="57" t="s">
        <v>1029</v>
      </c>
      <c r="J251" s="58">
        <v>8061</v>
      </c>
      <c r="K251" s="58" t="s">
        <v>212</v>
      </c>
      <c r="L251" s="58" t="s">
        <v>197</v>
      </c>
      <c r="M251" s="58" t="s">
        <v>352</v>
      </c>
      <c r="N251" s="52" t="s">
        <v>157</v>
      </c>
      <c r="O251" s="58"/>
    </row>
    <row r="252" spans="1:15" s="69" customFormat="1" ht="105" hidden="1" customHeight="1">
      <c r="A252" s="52">
        <v>252</v>
      </c>
      <c r="B252" s="68" t="s">
        <v>973</v>
      </c>
      <c r="C252" s="52" t="s">
        <v>233</v>
      </c>
      <c r="D252" s="61" t="s">
        <v>57</v>
      </c>
      <c r="E252" s="55">
        <v>43006</v>
      </c>
      <c r="F252" s="67" t="s">
        <v>0</v>
      </c>
      <c r="G252" s="57" t="s">
        <v>185</v>
      </c>
      <c r="H252" s="57"/>
      <c r="I252" s="57" t="s">
        <v>1029</v>
      </c>
      <c r="J252" s="58">
        <v>3883</v>
      </c>
      <c r="K252" s="58" t="s">
        <v>215</v>
      </c>
      <c r="L252" s="58" t="s">
        <v>198</v>
      </c>
      <c r="M252" s="58" t="s">
        <v>353</v>
      </c>
      <c r="N252" s="52" t="s">
        <v>157</v>
      </c>
      <c r="O252" s="58"/>
    </row>
    <row r="253" spans="1:15" s="69" customFormat="1" ht="105" hidden="1" customHeight="1">
      <c r="A253" s="52">
        <v>253</v>
      </c>
      <c r="B253" s="68" t="s">
        <v>973</v>
      </c>
      <c r="C253" s="52" t="s">
        <v>233</v>
      </c>
      <c r="D253" s="61" t="s">
        <v>57</v>
      </c>
      <c r="E253" s="55">
        <v>43006</v>
      </c>
      <c r="F253" s="67" t="s">
        <v>0</v>
      </c>
      <c r="G253" s="57" t="s">
        <v>186</v>
      </c>
      <c r="H253" s="57"/>
      <c r="I253" s="57" t="s">
        <v>1029</v>
      </c>
      <c r="J253" s="58">
        <v>11287</v>
      </c>
      <c r="K253" s="58" t="s">
        <v>209</v>
      </c>
      <c r="L253" s="58" t="s">
        <v>209</v>
      </c>
      <c r="M253" s="58" t="s">
        <v>354</v>
      </c>
      <c r="N253" s="52" t="s">
        <v>157</v>
      </c>
      <c r="O253" s="58"/>
    </row>
    <row r="254" spans="1:15" s="69" customFormat="1" ht="105" hidden="1" customHeight="1">
      <c r="A254" s="52">
        <v>254</v>
      </c>
      <c r="B254" s="68" t="s">
        <v>973</v>
      </c>
      <c r="C254" s="52" t="s">
        <v>233</v>
      </c>
      <c r="D254" s="61" t="s">
        <v>57</v>
      </c>
      <c r="E254" s="55">
        <v>43006</v>
      </c>
      <c r="F254" s="67" t="s">
        <v>0</v>
      </c>
      <c r="G254" s="57" t="s">
        <v>187</v>
      </c>
      <c r="H254" s="57"/>
      <c r="I254" s="57" t="s">
        <v>1029</v>
      </c>
      <c r="J254" s="58">
        <v>9768</v>
      </c>
      <c r="K254" s="58" t="s">
        <v>212</v>
      </c>
      <c r="L254" s="58" t="s">
        <v>195</v>
      </c>
      <c r="M254" s="58" t="s">
        <v>355</v>
      </c>
      <c r="N254" s="52" t="s">
        <v>157</v>
      </c>
      <c r="O254" s="58"/>
    </row>
    <row r="255" spans="1:15" s="69" customFormat="1" ht="105" hidden="1" customHeight="1">
      <c r="A255" s="52">
        <v>255</v>
      </c>
      <c r="B255" s="68" t="s">
        <v>973</v>
      </c>
      <c r="C255" s="52" t="s">
        <v>233</v>
      </c>
      <c r="D255" s="61" t="s">
        <v>57</v>
      </c>
      <c r="E255" s="55">
        <v>43006</v>
      </c>
      <c r="F255" s="67" t="s">
        <v>0</v>
      </c>
      <c r="G255" s="57" t="s">
        <v>188</v>
      </c>
      <c r="H255" s="57"/>
      <c r="I255" s="57" t="s">
        <v>1029</v>
      </c>
      <c r="J255" s="58">
        <v>29312</v>
      </c>
      <c r="K255" s="58" t="s">
        <v>212</v>
      </c>
      <c r="L255" s="58" t="s">
        <v>210</v>
      </c>
      <c r="M255" s="58" t="s">
        <v>356</v>
      </c>
      <c r="N255" s="52" t="s">
        <v>157</v>
      </c>
      <c r="O255" s="58"/>
    </row>
    <row r="256" spans="1:15" s="69" customFormat="1" ht="90" hidden="1" customHeight="1">
      <c r="A256" s="52">
        <v>268</v>
      </c>
      <c r="B256" s="68" t="s">
        <v>975</v>
      </c>
      <c r="C256" s="52" t="s">
        <v>233</v>
      </c>
      <c r="D256" s="61" t="s">
        <v>32</v>
      </c>
      <c r="E256" s="55">
        <v>43006</v>
      </c>
      <c r="F256" s="67" t="s">
        <v>2</v>
      </c>
      <c r="G256" s="57" t="s">
        <v>202</v>
      </c>
      <c r="H256" s="57"/>
      <c r="I256" s="57" t="s">
        <v>1029</v>
      </c>
      <c r="J256" s="58">
        <v>22885</v>
      </c>
      <c r="K256" s="58" t="s">
        <v>223</v>
      </c>
      <c r="L256" s="58" t="s">
        <v>206</v>
      </c>
      <c r="M256" s="58" t="s">
        <v>347</v>
      </c>
      <c r="N256" s="52" t="s">
        <v>157</v>
      </c>
      <c r="O256" s="58"/>
    </row>
    <row r="257" spans="1:15" s="69" customFormat="1" ht="90" hidden="1" customHeight="1">
      <c r="A257" s="52">
        <v>269</v>
      </c>
      <c r="B257" s="68" t="s">
        <v>975</v>
      </c>
      <c r="C257" s="52" t="s">
        <v>233</v>
      </c>
      <c r="D257" s="61" t="s">
        <v>32</v>
      </c>
      <c r="E257" s="55">
        <v>43006</v>
      </c>
      <c r="F257" s="67" t="s">
        <v>2</v>
      </c>
      <c r="G257" s="63" t="s">
        <v>180</v>
      </c>
      <c r="H257" s="63"/>
      <c r="I257" s="57" t="s">
        <v>1029</v>
      </c>
      <c r="J257" s="58">
        <v>8107</v>
      </c>
      <c r="K257" s="58" t="s">
        <v>220</v>
      </c>
      <c r="L257" s="58" t="s">
        <v>191</v>
      </c>
      <c r="M257" s="58" t="s">
        <v>348</v>
      </c>
      <c r="N257" s="52" t="s">
        <v>157</v>
      </c>
      <c r="O257" s="58"/>
    </row>
    <row r="258" spans="1:15" s="69" customFormat="1" ht="90" hidden="1" customHeight="1">
      <c r="A258" s="52">
        <v>270</v>
      </c>
      <c r="B258" s="68" t="s">
        <v>975</v>
      </c>
      <c r="C258" s="52" t="s">
        <v>233</v>
      </c>
      <c r="D258" s="61" t="s">
        <v>32</v>
      </c>
      <c r="E258" s="55">
        <v>43006</v>
      </c>
      <c r="F258" s="67" t="s">
        <v>2</v>
      </c>
      <c r="G258" s="57" t="s">
        <v>181</v>
      </c>
      <c r="H258" s="57"/>
      <c r="I258" s="57" t="s">
        <v>1029</v>
      </c>
      <c r="J258" s="58">
        <v>3217</v>
      </c>
      <c r="K258" s="58" t="s">
        <v>221</v>
      </c>
      <c r="L258" s="58" t="s">
        <v>207</v>
      </c>
      <c r="M258" s="58" t="s">
        <v>349</v>
      </c>
      <c r="N258" s="52" t="s">
        <v>151</v>
      </c>
      <c r="O258" s="58"/>
    </row>
    <row r="259" spans="1:15" s="69" customFormat="1" ht="90" hidden="1" customHeight="1">
      <c r="A259" s="52">
        <v>271</v>
      </c>
      <c r="B259" s="68" t="s">
        <v>975</v>
      </c>
      <c r="C259" s="52" t="s">
        <v>233</v>
      </c>
      <c r="D259" s="61" t="s">
        <v>32</v>
      </c>
      <c r="E259" s="55">
        <v>43006</v>
      </c>
      <c r="F259" s="67" t="s">
        <v>2</v>
      </c>
      <c r="G259" s="57" t="s">
        <v>182</v>
      </c>
      <c r="H259" s="57"/>
      <c r="I259" s="57" t="s">
        <v>1029</v>
      </c>
      <c r="J259" s="58">
        <v>11806</v>
      </c>
      <c r="K259" s="58" t="s">
        <v>213</v>
      </c>
      <c r="L259" s="58" t="s">
        <v>192</v>
      </c>
      <c r="M259" s="58" t="s">
        <v>350</v>
      </c>
      <c r="N259" s="52" t="s">
        <v>157</v>
      </c>
      <c r="O259" s="58"/>
    </row>
    <row r="260" spans="1:15" s="69" customFormat="1" ht="90" hidden="1" customHeight="1">
      <c r="A260" s="52">
        <v>272</v>
      </c>
      <c r="B260" s="68" t="s">
        <v>975</v>
      </c>
      <c r="C260" s="52" t="s">
        <v>233</v>
      </c>
      <c r="D260" s="61" t="s">
        <v>32</v>
      </c>
      <c r="E260" s="55">
        <v>43006</v>
      </c>
      <c r="F260" s="67" t="s">
        <v>2</v>
      </c>
      <c r="G260" s="57" t="s">
        <v>200</v>
      </c>
      <c r="H260" s="57"/>
      <c r="I260" s="57" t="s">
        <v>1029</v>
      </c>
      <c r="J260" s="58">
        <v>5116</v>
      </c>
      <c r="K260" s="58" t="s">
        <v>213</v>
      </c>
      <c r="L260" s="58" t="s">
        <v>208</v>
      </c>
      <c r="M260" s="58" t="s">
        <v>351</v>
      </c>
      <c r="N260" s="52" t="s">
        <v>151</v>
      </c>
      <c r="O260" s="58"/>
    </row>
    <row r="261" spans="1:15" s="69" customFormat="1" ht="90" hidden="1" customHeight="1">
      <c r="A261" s="52">
        <v>273</v>
      </c>
      <c r="B261" s="68" t="s">
        <v>975</v>
      </c>
      <c r="C261" s="52" t="s">
        <v>233</v>
      </c>
      <c r="D261" s="61" t="s">
        <v>32</v>
      </c>
      <c r="E261" s="55">
        <v>43006</v>
      </c>
      <c r="F261" s="67" t="s">
        <v>2</v>
      </c>
      <c r="G261" s="64" t="s">
        <v>183</v>
      </c>
      <c r="H261" s="64"/>
      <c r="I261" s="57" t="s">
        <v>1029</v>
      </c>
      <c r="J261" s="58">
        <v>3604</v>
      </c>
      <c r="K261" s="58" t="s">
        <v>215</v>
      </c>
      <c r="L261" s="58" t="s">
        <v>196</v>
      </c>
      <c r="M261" s="58" t="s">
        <v>352</v>
      </c>
      <c r="N261" s="52" t="s">
        <v>157</v>
      </c>
      <c r="O261" s="58"/>
    </row>
    <row r="262" spans="1:15" s="69" customFormat="1" ht="90" hidden="1" customHeight="1">
      <c r="A262" s="52">
        <v>274</v>
      </c>
      <c r="B262" s="68" t="s">
        <v>975</v>
      </c>
      <c r="C262" s="52" t="s">
        <v>233</v>
      </c>
      <c r="D262" s="61" t="s">
        <v>32</v>
      </c>
      <c r="E262" s="55">
        <v>43006</v>
      </c>
      <c r="F262" s="67" t="s">
        <v>2</v>
      </c>
      <c r="G262" s="57" t="s">
        <v>184</v>
      </c>
      <c r="H262" s="57"/>
      <c r="I262" s="57" t="s">
        <v>1029</v>
      </c>
      <c r="J262" s="58">
        <v>8061</v>
      </c>
      <c r="K262" s="58" t="s">
        <v>212</v>
      </c>
      <c r="L262" s="58" t="s">
        <v>197</v>
      </c>
      <c r="M262" s="58" t="s">
        <v>352</v>
      </c>
      <c r="N262" s="52" t="s">
        <v>157</v>
      </c>
      <c r="O262" s="58"/>
    </row>
    <row r="263" spans="1:15" s="69" customFormat="1" ht="90" hidden="1" customHeight="1">
      <c r="A263" s="52">
        <v>275</v>
      </c>
      <c r="B263" s="68" t="s">
        <v>975</v>
      </c>
      <c r="C263" s="52" t="s">
        <v>233</v>
      </c>
      <c r="D263" s="61" t="s">
        <v>32</v>
      </c>
      <c r="E263" s="55">
        <v>43006</v>
      </c>
      <c r="F263" s="67" t="s">
        <v>2</v>
      </c>
      <c r="G263" s="57" t="s">
        <v>185</v>
      </c>
      <c r="H263" s="57"/>
      <c r="I263" s="57" t="s">
        <v>1029</v>
      </c>
      <c r="J263" s="58">
        <v>3883</v>
      </c>
      <c r="K263" s="58" t="s">
        <v>215</v>
      </c>
      <c r="L263" s="58" t="s">
        <v>198</v>
      </c>
      <c r="M263" s="58" t="s">
        <v>353</v>
      </c>
      <c r="N263" s="52" t="s">
        <v>157</v>
      </c>
      <c r="O263" s="58"/>
    </row>
    <row r="264" spans="1:15" s="69" customFormat="1" ht="90" hidden="1" customHeight="1">
      <c r="A264" s="52">
        <v>276</v>
      </c>
      <c r="B264" s="68" t="s">
        <v>975</v>
      </c>
      <c r="C264" s="52" t="s">
        <v>233</v>
      </c>
      <c r="D264" s="61" t="s">
        <v>32</v>
      </c>
      <c r="E264" s="55">
        <v>43006</v>
      </c>
      <c r="F264" s="67" t="s">
        <v>2</v>
      </c>
      <c r="G264" s="57" t="s">
        <v>186</v>
      </c>
      <c r="H264" s="57"/>
      <c r="I264" s="57" t="s">
        <v>1029</v>
      </c>
      <c r="J264" s="58">
        <v>11287</v>
      </c>
      <c r="K264" s="58" t="s">
        <v>209</v>
      </c>
      <c r="L264" s="58" t="s">
        <v>209</v>
      </c>
      <c r="M264" s="58" t="s">
        <v>354</v>
      </c>
      <c r="N264" s="52" t="s">
        <v>157</v>
      </c>
      <c r="O264" s="58"/>
    </row>
    <row r="265" spans="1:15" s="69" customFormat="1" ht="90" hidden="1" customHeight="1">
      <c r="A265" s="52">
        <v>277</v>
      </c>
      <c r="B265" s="68" t="s">
        <v>975</v>
      </c>
      <c r="C265" s="52" t="s">
        <v>233</v>
      </c>
      <c r="D265" s="61" t="s">
        <v>32</v>
      </c>
      <c r="E265" s="55">
        <v>43006</v>
      </c>
      <c r="F265" s="67" t="s">
        <v>2</v>
      </c>
      <c r="G265" s="57" t="s">
        <v>187</v>
      </c>
      <c r="H265" s="57"/>
      <c r="I265" s="57" t="s">
        <v>1029</v>
      </c>
      <c r="J265" s="58">
        <v>9768</v>
      </c>
      <c r="K265" s="58" t="s">
        <v>212</v>
      </c>
      <c r="L265" s="58" t="s">
        <v>195</v>
      </c>
      <c r="M265" s="58" t="s">
        <v>355</v>
      </c>
      <c r="N265" s="52" t="s">
        <v>157</v>
      </c>
      <c r="O265" s="58"/>
    </row>
    <row r="266" spans="1:15" s="69" customFormat="1" ht="90" hidden="1" customHeight="1">
      <c r="A266" s="52">
        <v>278</v>
      </c>
      <c r="B266" s="68" t="s">
        <v>975</v>
      </c>
      <c r="C266" s="52" t="s">
        <v>233</v>
      </c>
      <c r="D266" s="61" t="s">
        <v>32</v>
      </c>
      <c r="E266" s="55">
        <v>43006</v>
      </c>
      <c r="F266" s="67" t="s">
        <v>2</v>
      </c>
      <c r="G266" s="57" t="s">
        <v>188</v>
      </c>
      <c r="H266" s="57"/>
      <c r="I266" s="57" t="s">
        <v>1029</v>
      </c>
      <c r="J266" s="58">
        <v>29312</v>
      </c>
      <c r="K266" s="58" t="s">
        <v>212</v>
      </c>
      <c r="L266" s="58" t="s">
        <v>210</v>
      </c>
      <c r="M266" s="58" t="s">
        <v>356</v>
      </c>
      <c r="N266" s="52" t="s">
        <v>157</v>
      </c>
      <c r="O266" s="58"/>
    </row>
    <row r="267" spans="1:15" s="69" customFormat="1" ht="45" hidden="1" customHeight="1">
      <c r="A267" s="52">
        <v>229</v>
      </c>
      <c r="B267" s="144" t="s">
        <v>1005</v>
      </c>
      <c r="C267" s="52" t="s">
        <v>232</v>
      </c>
      <c r="D267" s="61" t="s">
        <v>58</v>
      </c>
      <c r="E267" s="55">
        <v>43006</v>
      </c>
      <c r="F267" s="67" t="s">
        <v>0</v>
      </c>
      <c r="G267" s="57" t="s">
        <v>166</v>
      </c>
      <c r="H267" s="57"/>
      <c r="I267" s="60" t="s">
        <v>167</v>
      </c>
      <c r="J267" s="58">
        <v>11561</v>
      </c>
      <c r="K267" s="58" t="s">
        <v>214</v>
      </c>
      <c r="L267" s="58" t="s">
        <v>156</v>
      </c>
      <c r="M267" s="58" t="s">
        <v>340</v>
      </c>
      <c r="N267" s="52" t="s">
        <v>151</v>
      </c>
      <c r="O267" s="58"/>
    </row>
    <row r="268" spans="1:15" s="69" customFormat="1" ht="45" hidden="1" customHeight="1">
      <c r="A268" s="52">
        <v>230</v>
      </c>
      <c r="B268" s="144" t="s">
        <v>1005</v>
      </c>
      <c r="C268" s="52" t="s">
        <v>232</v>
      </c>
      <c r="D268" s="61" t="s">
        <v>58</v>
      </c>
      <c r="E268" s="55">
        <v>43006</v>
      </c>
      <c r="F268" s="67" t="s">
        <v>0</v>
      </c>
      <c r="G268" s="57" t="s">
        <v>167</v>
      </c>
      <c r="H268" s="57"/>
      <c r="I268" s="60" t="s">
        <v>167</v>
      </c>
      <c r="J268" s="58">
        <v>23674</v>
      </c>
      <c r="K268" s="58" t="s">
        <v>214</v>
      </c>
      <c r="L268" s="58" t="s">
        <v>156</v>
      </c>
      <c r="M268" s="58" t="s">
        <v>341</v>
      </c>
      <c r="N268" s="52" t="s">
        <v>157</v>
      </c>
      <c r="O268" s="58"/>
    </row>
    <row r="269" spans="1:15" s="69" customFormat="1" ht="45" hidden="1" customHeight="1">
      <c r="A269" s="52">
        <v>243</v>
      </c>
      <c r="B269" s="144" t="s">
        <v>1005</v>
      </c>
      <c r="C269" s="52" t="s">
        <v>232</v>
      </c>
      <c r="D269" s="61" t="s">
        <v>57</v>
      </c>
      <c r="E269" s="55">
        <v>43006</v>
      </c>
      <c r="F269" s="67" t="s">
        <v>0</v>
      </c>
      <c r="G269" s="57" t="s">
        <v>166</v>
      </c>
      <c r="H269" s="57"/>
      <c r="I269" s="60" t="s">
        <v>167</v>
      </c>
      <c r="J269" s="58">
        <v>11561</v>
      </c>
      <c r="K269" s="58" t="s">
        <v>214</v>
      </c>
      <c r="L269" s="58" t="s">
        <v>156</v>
      </c>
      <c r="M269" s="58" t="s">
        <v>340</v>
      </c>
      <c r="N269" s="52" t="s">
        <v>151</v>
      </c>
      <c r="O269" s="58"/>
    </row>
    <row r="270" spans="1:15" s="69" customFormat="1" ht="45" hidden="1" customHeight="1">
      <c r="A270" s="52">
        <v>244</v>
      </c>
      <c r="B270" s="144" t="s">
        <v>1005</v>
      </c>
      <c r="C270" s="52" t="s">
        <v>232</v>
      </c>
      <c r="D270" s="61" t="s">
        <v>57</v>
      </c>
      <c r="E270" s="55">
        <v>43006</v>
      </c>
      <c r="F270" s="67" t="s">
        <v>0</v>
      </c>
      <c r="G270" s="57" t="s">
        <v>167</v>
      </c>
      <c r="H270" s="57"/>
      <c r="I270" s="60" t="s">
        <v>167</v>
      </c>
      <c r="J270" s="58">
        <v>23674</v>
      </c>
      <c r="K270" s="58" t="s">
        <v>214</v>
      </c>
      <c r="L270" s="58" t="s">
        <v>156</v>
      </c>
      <c r="M270" s="58" t="s">
        <v>341</v>
      </c>
      <c r="N270" s="52" t="s">
        <v>157</v>
      </c>
      <c r="O270" s="58"/>
    </row>
    <row r="271" spans="1:15" s="69" customFormat="1" ht="45" hidden="1" customHeight="1">
      <c r="A271" s="52">
        <v>259</v>
      </c>
      <c r="B271" s="144" t="s">
        <v>1005</v>
      </c>
      <c r="C271" s="52" t="s">
        <v>232</v>
      </c>
      <c r="D271" s="61" t="s">
        <v>70</v>
      </c>
      <c r="E271" s="55">
        <v>43006</v>
      </c>
      <c r="F271" s="67" t="s">
        <v>1</v>
      </c>
      <c r="G271" s="60" t="s">
        <v>250</v>
      </c>
      <c r="H271" s="60"/>
      <c r="I271" s="5" t="s">
        <v>164</v>
      </c>
      <c r="J271" s="58">
        <v>9029</v>
      </c>
      <c r="K271" s="58" t="s">
        <v>220</v>
      </c>
      <c r="L271" s="58" t="s">
        <v>191</v>
      </c>
      <c r="M271" s="58" t="s">
        <v>336</v>
      </c>
      <c r="N271" s="52" t="s">
        <v>157</v>
      </c>
      <c r="O271" s="58"/>
    </row>
    <row r="272" spans="1:15" s="69" customFormat="1" ht="60" hidden="1" customHeight="1">
      <c r="A272" s="52">
        <v>260</v>
      </c>
      <c r="B272" s="144" t="s">
        <v>1006</v>
      </c>
      <c r="C272" s="52" t="s">
        <v>232</v>
      </c>
      <c r="D272" s="61" t="s">
        <v>70</v>
      </c>
      <c r="E272" s="55">
        <v>43006</v>
      </c>
      <c r="F272" s="67" t="s">
        <v>1</v>
      </c>
      <c r="G272" s="57" t="s">
        <v>166</v>
      </c>
      <c r="H272" s="57"/>
      <c r="I272" s="5" t="s">
        <v>164</v>
      </c>
      <c r="J272" s="58">
        <v>11561</v>
      </c>
      <c r="K272" s="58" t="s">
        <v>214</v>
      </c>
      <c r="L272" s="58" t="s">
        <v>156</v>
      </c>
      <c r="M272" s="58" t="s">
        <v>340</v>
      </c>
      <c r="N272" s="52" t="s">
        <v>151</v>
      </c>
      <c r="O272" s="58"/>
    </row>
    <row r="273" spans="1:15" s="69" customFormat="1" ht="60" hidden="1" customHeight="1">
      <c r="A273" s="52">
        <v>261</v>
      </c>
      <c r="B273" s="144" t="s">
        <v>1006</v>
      </c>
      <c r="C273" s="52" t="s">
        <v>232</v>
      </c>
      <c r="D273" s="61" t="s">
        <v>70</v>
      </c>
      <c r="E273" s="55">
        <v>43006</v>
      </c>
      <c r="F273" s="67" t="s">
        <v>1</v>
      </c>
      <c r="G273" s="57" t="s">
        <v>167</v>
      </c>
      <c r="H273" s="57"/>
      <c r="I273" s="5" t="s">
        <v>164</v>
      </c>
      <c r="J273" s="58">
        <v>23674</v>
      </c>
      <c r="K273" s="58" t="s">
        <v>214</v>
      </c>
      <c r="L273" s="58" t="s">
        <v>156</v>
      </c>
      <c r="M273" s="58" t="s">
        <v>341</v>
      </c>
      <c r="N273" s="52" t="s">
        <v>157</v>
      </c>
      <c r="O273" s="58"/>
    </row>
    <row r="274" spans="1:15" s="69" customFormat="1" ht="60" hidden="1" customHeight="1">
      <c r="A274" s="52">
        <v>262</v>
      </c>
      <c r="B274" s="144" t="s">
        <v>1006</v>
      </c>
      <c r="C274" s="52" t="s">
        <v>232</v>
      </c>
      <c r="D274" s="61" t="s">
        <v>70</v>
      </c>
      <c r="E274" s="55">
        <v>43006</v>
      </c>
      <c r="F274" s="67" t="s">
        <v>1</v>
      </c>
      <c r="G274" s="57" t="s">
        <v>170</v>
      </c>
      <c r="H274" s="57"/>
      <c r="I274" s="5" t="s">
        <v>164</v>
      </c>
      <c r="J274" s="58">
        <v>15255</v>
      </c>
      <c r="K274" s="58" t="s">
        <v>214</v>
      </c>
      <c r="L274" s="58" t="s">
        <v>156</v>
      </c>
      <c r="M274" s="58" t="s">
        <v>344</v>
      </c>
      <c r="N274" s="52" t="s">
        <v>151</v>
      </c>
      <c r="O274" s="58"/>
    </row>
    <row r="275" spans="1:15" s="69" customFormat="1" ht="60" hidden="1" customHeight="1">
      <c r="A275" s="52">
        <v>263</v>
      </c>
      <c r="B275" s="144" t="s">
        <v>1006</v>
      </c>
      <c r="C275" s="52" t="s">
        <v>232</v>
      </c>
      <c r="D275" s="61" t="s">
        <v>70</v>
      </c>
      <c r="E275" s="55">
        <v>43006</v>
      </c>
      <c r="F275" s="67" t="s">
        <v>1</v>
      </c>
      <c r="G275" s="57" t="s">
        <v>171</v>
      </c>
      <c r="H275" s="57"/>
      <c r="I275" s="57" t="s">
        <v>171</v>
      </c>
      <c r="J275" s="58">
        <v>24121</v>
      </c>
      <c r="K275" s="58" t="s">
        <v>214</v>
      </c>
      <c r="L275" s="58" t="s">
        <v>156</v>
      </c>
      <c r="M275" s="58" t="s">
        <v>365</v>
      </c>
      <c r="N275" s="52" t="s">
        <v>151</v>
      </c>
      <c r="O275" s="58"/>
    </row>
    <row r="276" spans="1:15" s="69" customFormat="1" ht="15" hidden="1" customHeight="1">
      <c r="A276" s="52">
        <v>266</v>
      </c>
      <c r="B276" s="60" t="s">
        <v>1002</v>
      </c>
      <c r="C276" s="52" t="s">
        <v>232</v>
      </c>
      <c r="D276" s="61" t="s">
        <v>32</v>
      </c>
      <c r="E276" s="55">
        <v>43006</v>
      </c>
      <c r="F276" s="67" t="s">
        <v>2</v>
      </c>
      <c r="G276" s="57" t="s">
        <v>166</v>
      </c>
      <c r="H276" s="57"/>
      <c r="I276" s="60" t="s">
        <v>166</v>
      </c>
      <c r="J276" s="58">
        <v>11561</v>
      </c>
      <c r="K276" s="58" t="s">
        <v>214</v>
      </c>
      <c r="L276" s="58" t="s">
        <v>156</v>
      </c>
      <c r="M276" s="58" t="s">
        <v>340</v>
      </c>
      <c r="N276" s="52" t="s">
        <v>151</v>
      </c>
      <c r="O276" s="58"/>
    </row>
    <row r="277" spans="1:15" s="69" customFormat="1" ht="15" hidden="1" customHeight="1">
      <c r="A277" s="52">
        <v>267</v>
      </c>
      <c r="B277" s="60" t="s">
        <v>1002</v>
      </c>
      <c r="C277" s="52" t="s">
        <v>232</v>
      </c>
      <c r="D277" s="61" t="s">
        <v>32</v>
      </c>
      <c r="E277" s="55">
        <v>43006</v>
      </c>
      <c r="F277" s="67" t="s">
        <v>2</v>
      </c>
      <c r="G277" s="57" t="s">
        <v>167</v>
      </c>
      <c r="H277" s="57"/>
      <c r="I277" s="60" t="s">
        <v>166</v>
      </c>
      <c r="J277" s="58">
        <v>23674</v>
      </c>
      <c r="K277" s="58" t="s">
        <v>214</v>
      </c>
      <c r="L277" s="58" t="s">
        <v>156</v>
      </c>
      <c r="M277" s="58" t="s">
        <v>341</v>
      </c>
      <c r="N277" s="52" t="s">
        <v>157</v>
      </c>
      <c r="O277" s="58"/>
    </row>
    <row r="278" spans="1:15" s="69" customFormat="1" ht="15" hidden="1" customHeight="1">
      <c r="A278" s="52">
        <v>228</v>
      </c>
      <c r="B278" s="57" t="s">
        <v>285</v>
      </c>
      <c r="C278" s="52" t="e">
        <v>#N/A</v>
      </c>
      <c r="D278" s="61" t="s">
        <v>58</v>
      </c>
      <c r="E278" s="55">
        <v>43006</v>
      </c>
      <c r="F278" s="67" t="s">
        <v>0</v>
      </c>
      <c r="G278" s="62" t="s">
        <v>346</v>
      </c>
      <c r="H278" s="62"/>
      <c r="I278" s="62"/>
      <c r="J278" s="58" t="e">
        <v>#N/A</v>
      </c>
      <c r="K278" s="58" t="e">
        <v>#N/A</v>
      </c>
      <c r="L278" s="58" t="e">
        <v>#N/A</v>
      </c>
      <c r="M278" s="58" t="e">
        <v>#N/A</v>
      </c>
      <c r="N278" s="52" t="e">
        <v>#N/A</v>
      </c>
      <c r="O278" s="58"/>
    </row>
    <row r="279" spans="1:15" s="69" customFormat="1" ht="15" hidden="1" customHeight="1">
      <c r="A279" s="52">
        <v>265</v>
      </c>
      <c r="B279" s="57" t="s">
        <v>285</v>
      </c>
      <c r="C279" s="52" t="e">
        <v>#N/A</v>
      </c>
      <c r="D279" s="61" t="s">
        <v>32</v>
      </c>
      <c r="E279" s="55">
        <v>43006</v>
      </c>
      <c r="F279" s="67" t="s">
        <v>2</v>
      </c>
      <c r="G279" s="62" t="s">
        <v>346</v>
      </c>
      <c r="H279" s="62"/>
      <c r="I279" s="62"/>
      <c r="J279" s="58" t="e">
        <v>#N/A</v>
      </c>
      <c r="K279" s="58" t="e">
        <v>#N/A</v>
      </c>
      <c r="L279" s="58" t="e">
        <v>#N/A</v>
      </c>
      <c r="M279" s="58" t="e">
        <v>#N/A</v>
      </c>
      <c r="N279" s="52" t="e">
        <v>#N/A</v>
      </c>
      <c r="O279" s="58"/>
    </row>
    <row r="280" spans="1:15" s="69" customFormat="1" ht="75" hidden="1" customHeight="1">
      <c r="A280" s="52">
        <v>279</v>
      </c>
      <c r="B280" s="57" t="s">
        <v>1045</v>
      </c>
      <c r="C280" s="52" t="s">
        <v>230</v>
      </c>
      <c r="D280" s="61" t="s">
        <v>57</v>
      </c>
      <c r="E280" s="55">
        <v>43007</v>
      </c>
      <c r="F280" s="67" t="s">
        <v>0</v>
      </c>
      <c r="G280" s="57" t="s">
        <v>179</v>
      </c>
      <c r="H280" s="57"/>
      <c r="I280" s="151" t="s">
        <v>1066</v>
      </c>
      <c r="J280" s="58">
        <v>4113</v>
      </c>
      <c r="K280" s="58" t="s">
        <v>214</v>
      </c>
      <c r="L280" s="58" t="s">
        <v>156</v>
      </c>
      <c r="M280" s="58" t="s">
        <v>362</v>
      </c>
      <c r="N280" s="52" t="s">
        <v>151</v>
      </c>
      <c r="O280" s="58"/>
    </row>
    <row r="281" spans="1:15" s="69" customFormat="1" ht="90" hidden="1" customHeight="1">
      <c r="A281" s="52">
        <v>308</v>
      </c>
      <c r="B281" s="57" t="s">
        <v>1046</v>
      </c>
      <c r="C281" s="52" t="s">
        <v>230</v>
      </c>
      <c r="D281" s="61" t="s">
        <v>70</v>
      </c>
      <c r="E281" s="55">
        <v>43007</v>
      </c>
      <c r="F281" s="67" t="s">
        <v>1</v>
      </c>
      <c r="G281" s="57" t="s">
        <v>159</v>
      </c>
      <c r="H281" s="57"/>
      <c r="I281" s="151" t="s">
        <v>1066</v>
      </c>
      <c r="J281" s="58">
        <v>15496</v>
      </c>
      <c r="K281" s="58" t="s">
        <v>215</v>
      </c>
      <c r="L281" s="58" t="s">
        <v>173</v>
      </c>
      <c r="M281" s="58" t="s">
        <v>331</v>
      </c>
      <c r="N281" s="52" t="s">
        <v>157</v>
      </c>
      <c r="O281" s="58"/>
    </row>
    <row r="282" spans="1:15" s="69" customFormat="1" ht="90" hidden="1" customHeight="1">
      <c r="A282" s="52">
        <v>309</v>
      </c>
      <c r="B282" s="57" t="s">
        <v>1046</v>
      </c>
      <c r="C282" s="52" t="s">
        <v>230</v>
      </c>
      <c r="D282" s="61" t="s">
        <v>70</v>
      </c>
      <c r="E282" s="55">
        <v>43007</v>
      </c>
      <c r="F282" s="67" t="s">
        <v>1</v>
      </c>
      <c r="G282" s="57" t="s">
        <v>160</v>
      </c>
      <c r="H282" s="57"/>
      <c r="I282" s="151" t="s">
        <v>1066</v>
      </c>
      <c r="J282" s="58">
        <v>34274</v>
      </c>
      <c r="K282" s="58" t="s">
        <v>213</v>
      </c>
      <c r="L282" s="58" t="s">
        <v>189</v>
      </c>
      <c r="M282" s="58" t="s">
        <v>332</v>
      </c>
      <c r="N282" s="52" t="s">
        <v>157</v>
      </c>
      <c r="O282" s="58"/>
    </row>
    <row r="283" spans="1:15" s="69" customFormat="1" ht="90" hidden="1" customHeight="1">
      <c r="A283" s="52">
        <v>310</v>
      </c>
      <c r="B283" s="57" t="s">
        <v>1046</v>
      </c>
      <c r="C283" s="52" t="s">
        <v>230</v>
      </c>
      <c r="D283" s="61" t="s">
        <v>70</v>
      </c>
      <c r="E283" s="55">
        <v>43007</v>
      </c>
      <c r="F283" s="67" t="s">
        <v>1</v>
      </c>
      <c r="G283" s="63" t="s">
        <v>225</v>
      </c>
      <c r="H283" s="63"/>
      <c r="I283" s="151" t="s">
        <v>1066</v>
      </c>
      <c r="J283" s="58">
        <v>18704</v>
      </c>
      <c r="K283" s="58" t="s">
        <v>214</v>
      </c>
      <c r="L283" s="58" t="s">
        <v>156</v>
      </c>
      <c r="M283" s="58" t="s">
        <v>363</v>
      </c>
      <c r="N283" s="52" t="s">
        <v>151</v>
      </c>
      <c r="O283" s="58"/>
    </row>
    <row r="284" spans="1:15" s="69" customFormat="1" ht="105" hidden="1" customHeight="1">
      <c r="A284" s="52">
        <v>283</v>
      </c>
      <c r="B284" s="68" t="s">
        <v>973</v>
      </c>
      <c r="C284" s="52" t="s">
        <v>233</v>
      </c>
      <c r="D284" s="61" t="s">
        <v>57</v>
      </c>
      <c r="E284" s="55">
        <v>43007</v>
      </c>
      <c r="F284" s="67" t="s">
        <v>0</v>
      </c>
      <c r="G284" s="57" t="s">
        <v>202</v>
      </c>
      <c r="H284" s="57"/>
      <c r="I284" s="57" t="s">
        <v>1029</v>
      </c>
      <c r="J284" s="58">
        <v>22885</v>
      </c>
      <c r="K284" s="58" t="s">
        <v>223</v>
      </c>
      <c r="L284" s="58" t="s">
        <v>206</v>
      </c>
      <c r="M284" s="58" t="s">
        <v>347</v>
      </c>
      <c r="N284" s="52" t="s">
        <v>157</v>
      </c>
      <c r="O284" s="58"/>
    </row>
    <row r="285" spans="1:15" s="69" customFormat="1" ht="105" hidden="1" customHeight="1">
      <c r="A285" s="52">
        <v>284</v>
      </c>
      <c r="B285" s="68" t="s">
        <v>973</v>
      </c>
      <c r="C285" s="52" t="s">
        <v>233</v>
      </c>
      <c r="D285" s="61" t="s">
        <v>57</v>
      </c>
      <c r="E285" s="55">
        <v>43007</v>
      </c>
      <c r="F285" s="67" t="s">
        <v>0</v>
      </c>
      <c r="G285" s="63" t="s">
        <v>180</v>
      </c>
      <c r="H285" s="63"/>
      <c r="I285" s="57" t="s">
        <v>1029</v>
      </c>
      <c r="J285" s="58">
        <v>8107</v>
      </c>
      <c r="K285" s="58" t="s">
        <v>220</v>
      </c>
      <c r="L285" s="58" t="s">
        <v>191</v>
      </c>
      <c r="M285" s="58" t="s">
        <v>348</v>
      </c>
      <c r="N285" s="52" t="s">
        <v>157</v>
      </c>
      <c r="O285" s="58"/>
    </row>
    <row r="286" spans="1:15" s="69" customFormat="1" ht="105" hidden="1" customHeight="1">
      <c r="A286" s="52">
        <v>285</v>
      </c>
      <c r="B286" s="68" t="s">
        <v>973</v>
      </c>
      <c r="C286" s="52" t="s">
        <v>233</v>
      </c>
      <c r="D286" s="61" t="s">
        <v>57</v>
      </c>
      <c r="E286" s="55">
        <v>43007</v>
      </c>
      <c r="F286" s="67" t="s">
        <v>0</v>
      </c>
      <c r="G286" s="57" t="s">
        <v>181</v>
      </c>
      <c r="H286" s="57"/>
      <c r="I286" s="57" t="s">
        <v>1029</v>
      </c>
      <c r="J286" s="58">
        <v>3217</v>
      </c>
      <c r="K286" s="58" t="s">
        <v>221</v>
      </c>
      <c r="L286" s="58" t="s">
        <v>207</v>
      </c>
      <c r="M286" s="58" t="s">
        <v>349</v>
      </c>
      <c r="N286" s="52" t="s">
        <v>151</v>
      </c>
      <c r="O286" s="58"/>
    </row>
    <row r="287" spans="1:15" s="69" customFormat="1" ht="105" hidden="1" customHeight="1">
      <c r="A287" s="52">
        <v>286</v>
      </c>
      <c r="B287" s="68" t="s">
        <v>973</v>
      </c>
      <c r="C287" s="52" t="s">
        <v>233</v>
      </c>
      <c r="D287" s="61" t="s">
        <v>57</v>
      </c>
      <c r="E287" s="55">
        <v>43007</v>
      </c>
      <c r="F287" s="67" t="s">
        <v>0</v>
      </c>
      <c r="G287" s="57" t="s">
        <v>182</v>
      </c>
      <c r="H287" s="57"/>
      <c r="I287" s="57" t="s">
        <v>1029</v>
      </c>
      <c r="J287" s="58">
        <v>11806</v>
      </c>
      <c r="K287" s="58" t="s">
        <v>213</v>
      </c>
      <c r="L287" s="58" t="s">
        <v>192</v>
      </c>
      <c r="M287" s="58" t="s">
        <v>350</v>
      </c>
      <c r="N287" s="52" t="s">
        <v>157</v>
      </c>
      <c r="O287" s="58"/>
    </row>
    <row r="288" spans="1:15" s="69" customFormat="1" ht="105" hidden="1" customHeight="1">
      <c r="A288" s="52">
        <v>287</v>
      </c>
      <c r="B288" s="68" t="s">
        <v>973</v>
      </c>
      <c r="C288" s="52" t="s">
        <v>233</v>
      </c>
      <c r="D288" s="61" t="s">
        <v>57</v>
      </c>
      <c r="E288" s="55">
        <v>43007</v>
      </c>
      <c r="F288" s="67" t="s">
        <v>0</v>
      </c>
      <c r="G288" s="57" t="s">
        <v>200</v>
      </c>
      <c r="H288" s="57"/>
      <c r="I288" s="57" t="s">
        <v>1029</v>
      </c>
      <c r="J288" s="58">
        <v>5116</v>
      </c>
      <c r="K288" s="58" t="s">
        <v>213</v>
      </c>
      <c r="L288" s="58" t="s">
        <v>208</v>
      </c>
      <c r="M288" s="58" t="s">
        <v>351</v>
      </c>
      <c r="N288" s="52" t="s">
        <v>151</v>
      </c>
      <c r="O288" s="58"/>
    </row>
    <row r="289" spans="1:15" s="69" customFormat="1" ht="105" hidden="1" customHeight="1">
      <c r="A289" s="52">
        <v>288</v>
      </c>
      <c r="B289" s="68" t="s">
        <v>973</v>
      </c>
      <c r="C289" s="52" t="s">
        <v>233</v>
      </c>
      <c r="D289" s="61" t="s">
        <v>57</v>
      </c>
      <c r="E289" s="55">
        <v>43007</v>
      </c>
      <c r="F289" s="67" t="s">
        <v>0</v>
      </c>
      <c r="G289" s="64" t="s">
        <v>183</v>
      </c>
      <c r="H289" s="64"/>
      <c r="I289" s="57" t="s">
        <v>1029</v>
      </c>
      <c r="J289" s="58">
        <v>3604</v>
      </c>
      <c r="K289" s="58" t="s">
        <v>215</v>
      </c>
      <c r="L289" s="58" t="s">
        <v>196</v>
      </c>
      <c r="M289" s="58" t="s">
        <v>352</v>
      </c>
      <c r="N289" s="52" t="s">
        <v>157</v>
      </c>
      <c r="O289" s="58"/>
    </row>
    <row r="290" spans="1:15" s="69" customFormat="1" ht="105" hidden="1" customHeight="1">
      <c r="A290" s="52">
        <v>289</v>
      </c>
      <c r="B290" s="68" t="s">
        <v>973</v>
      </c>
      <c r="C290" s="52" t="s">
        <v>233</v>
      </c>
      <c r="D290" s="61" t="s">
        <v>57</v>
      </c>
      <c r="E290" s="55">
        <v>43007</v>
      </c>
      <c r="F290" s="67" t="s">
        <v>0</v>
      </c>
      <c r="G290" s="57" t="s">
        <v>184</v>
      </c>
      <c r="H290" s="57"/>
      <c r="I290" s="57" t="s">
        <v>1029</v>
      </c>
      <c r="J290" s="58">
        <v>8061</v>
      </c>
      <c r="K290" s="58" t="s">
        <v>212</v>
      </c>
      <c r="L290" s="58" t="s">
        <v>197</v>
      </c>
      <c r="M290" s="58" t="s">
        <v>352</v>
      </c>
      <c r="N290" s="52" t="s">
        <v>157</v>
      </c>
      <c r="O290" s="58"/>
    </row>
    <row r="291" spans="1:15" s="69" customFormat="1" ht="105" hidden="1" customHeight="1">
      <c r="A291" s="52">
        <v>290</v>
      </c>
      <c r="B291" s="68" t="s">
        <v>973</v>
      </c>
      <c r="C291" s="52" t="s">
        <v>233</v>
      </c>
      <c r="D291" s="61" t="s">
        <v>57</v>
      </c>
      <c r="E291" s="55">
        <v>43007</v>
      </c>
      <c r="F291" s="67" t="s">
        <v>0</v>
      </c>
      <c r="G291" s="57" t="s">
        <v>185</v>
      </c>
      <c r="H291" s="57"/>
      <c r="I291" s="57" t="s">
        <v>1029</v>
      </c>
      <c r="J291" s="58">
        <v>3883</v>
      </c>
      <c r="K291" s="58" t="s">
        <v>215</v>
      </c>
      <c r="L291" s="58" t="s">
        <v>198</v>
      </c>
      <c r="M291" s="58" t="s">
        <v>353</v>
      </c>
      <c r="N291" s="52" t="s">
        <v>157</v>
      </c>
      <c r="O291" s="58"/>
    </row>
    <row r="292" spans="1:15" s="69" customFormat="1" ht="105" hidden="1" customHeight="1">
      <c r="A292" s="52">
        <v>291</v>
      </c>
      <c r="B292" s="68" t="s">
        <v>973</v>
      </c>
      <c r="C292" s="52" t="s">
        <v>233</v>
      </c>
      <c r="D292" s="61" t="s">
        <v>57</v>
      </c>
      <c r="E292" s="55">
        <v>43007</v>
      </c>
      <c r="F292" s="67" t="s">
        <v>0</v>
      </c>
      <c r="G292" s="57" t="s">
        <v>186</v>
      </c>
      <c r="H292" s="57"/>
      <c r="I292" s="57" t="s">
        <v>1029</v>
      </c>
      <c r="J292" s="58">
        <v>11287</v>
      </c>
      <c r="K292" s="58" t="s">
        <v>209</v>
      </c>
      <c r="L292" s="58" t="s">
        <v>209</v>
      </c>
      <c r="M292" s="58" t="s">
        <v>354</v>
      </c>
      <c r="N292" s="52" t="s">
        <v>157</v>
      </c>
      <c r="O292" s="58"/>
    </row>
    <row r="293" spans="1:15" s="69" customFormat="1" ht="105" hidden="1" customHeight="1">
      <c r="A293" s="52">
        <v>292</v>
      </c>
      <c r="B293" s="68" t="s">
        <v>973</v>
      </c>
      <c r="C293" s="52" t="s">
        <v>233</v>
      </c>
      <c r="D293" s="61" t="s">
        <v>57</v>
      </c>
      <c r="E293" s="55">
        <v>43007</v>
      </c>
      <c r="F293" s="67" t="s">
        <v>0</v>
      </c>
      <c r="G293" s="57" t="s">
        <v>187</v>
      </c>
      <c r="H293" s="57"/>
      <c r="I293" s="57" t="s">
        <v>1029</v>
      </c>
      <c r="J293" s="58">
        <v>9768</v>
      </c>
      <c r="K293" s="58" t="s">
        <v>212</v>
      </c>
      <c r="L293" s="58" t="s">
        <v>195</v>
      </c>
      <c r="M293" s="58" t="s">
        <v>355</v>
      </c>
      <c r="N293" s="52" t="s">
        <v>157</v>
      </c>
      <c r="O293" s="58"/>
    </row>
    <row r="294" spans="1:15" s="69" customFormat="1" ht="105" hidden="1" customHeight="1">
      <c r="A294" s="52">
        <v>293</v>
      </c>
      <c r="B294" s="68" t="s">
        <v>973</v>
      </c>
      <c r="C294" s="52" t="s">
        <v>233</v>
      </c>
      <c r="D294" s="61" t="s">
        <v>57</v>
      </c>
      <c r="E294" s="55">
        <v>43007</v>
      </c>
      <c r="F294" s="67" t="s">
        <v>0</v>
      </c>
      <c r="G294" s="57" t="s">
        <v>188</v>
      </c>
      <c r="H294" s="57"/>
      <c r="I294" s="57" t="s">
        <v>1029</v>
      </c>
      <c r="J294" s="58">
        <v>29312</v>
      </c>
      <c r="K294" s="58" t="s">
        <v>212</v>
      </c>
      <c r="L294" s="58" t="s">
        <v>210</v>
      </c>
      <c r="M294" s="58" t="s">
        <v>356</v>
      </c>
      <c r="N294" s="52" t="s">
        <v>157</v>
      </c>
      <c r="O294" s="58"/>
    </row>
    <row r="295" spans="1:15" s="69" customFormat="1" ht="105" hidden="1" customHeight="1">
      <c r="A295" s="52">
        <v>297</v>
      </c>
      <c r="B295" s="68" t="s">
        <v>973</v>
      </c>
      <c r="C295" s="52" t="s">
        <v>233</v>
      </c>
      <c r="D295" s="61" t="s">
        <v>58</v>
      </c>
      <c r="E295" s="55">
        <v>43007</v>
      </c>
      <c r="F295" s="67" t="s">
        <v>0</v>
      </c>
      <c r="G295" s="57" t="s">
        <v>202</v>
      </c>
      <c r="H295" s="57"/>
      <c r="I295" s="57" t="s">
        <v>1029</v>
      </c>
      <c r="J295" s="58">
        <v>22885</v>
      </c>
      <c r="K295" s="58" t="s">
        <v>223</v>
      </c>
      <c r="L295" s="58" t="s">
        <v>206</v>
      </c>
      <c r="M295" s="58" t="s">
        <v>347</v>
      </c>
      <c r="N295" s="52" t="s">
        <v>157</v>
      </c>
      <c r="O295" s="58"/>
    </row>
    <row r="296" spans="1:15" s="69" customFormat="1" ht="105" hidden="1" customHeight="1">
      <c r="A296" s="52">
        <v>298</v>
      </c>
      <c r="B296" s="68" t="s">
        <v>973</v>
      </c>
      <c r="C296" s="52" t="s">
        <v>233</v>
      </c>
      <c r="D296" s="61" t="s">
        <v>58</v>
      </c>
      <c r="E296" s="55">
        <v>43007</v>
      </c>
      <c r="F296" s="67" t="s">
        <v>0</v>
      </c>
      <c r="G296" s="63" t="s">
        <v>180</v>
      </c>
      <c r="H296" s="63"/>
      <c r="I296" s="57" t="s">
        <v>1029</v>
      </c>
      <c r="J296" s="58">
        <v>8107</v>
      </c>
      <c r="K296" s="58" t="s">
        <v>220</v>
      </c>
      <c r="L296" s="58" t="s">
        <v>191</v>
      </c>
      <c r="M296" s="58" t="s">
        <v>348</v>
      </c>
      <c r="N296" s="52" t="s">
        <v>157</v>
      </c>
      <c r="O296" s="58"/>
    </row>
    <row r="297" spans="1:15" s="69" customFormat="1" ht="105" hidden="1" customHeight="1">
      <c r="A297" s="52">
        <v>299</v>
      </c>
      <c r="B297" s="68" t="s">
        <v>973</v>
      </c>
      <c r="C297" s="52" t="s">
        <v>233</v>
      </c>
      <c r="D297" s="61" t="s">
        <v>58</v>
      </c>
      <c r="E297" s="55">
        <v>43007</v>
      </c>
      <c r="F297" s="67" t="s">
        <v>0</v>
      </c>
      <c r="G297" s="57" t="s">
        <v>181</v>
      </c>
      <c r="H297" s="57"/>
      <c r="I297" s="57" t="s">
        <v>1029</v>
      </c>
      <c r="J297" s="58">
        <v>3217</v>
      </c>
      <c r="K297" s="58" t="s">
        <v>221</v>
      </c>
      <c r="L297" s="58" t="s">
        <v>207</v>
      </c>
      <c r="M297" s="58" t="s">
        <v>349</v>
      </c>
      <c r="N297" s="52" t="s">
        <v>151</v>
      </c>
      <c r="O297" s="58"/>
    </row>
    <row r="298" spans="1:15" s="69" customFormat="1" ht="105" hidden="1" customHeight="1">
      <c r="A298" s="52">
        <v>300</v>
      </c>
      <c r="B298" s="68" t="s">
        <v>973</v>
      </c>
      <c r="C298" s="52" t="s">
        <v>233</v>
      </c>
      <c r="D298" s="61" t="s">
        <v>58</v>
      </c>
      <c r="E298" s="55">
        <v>43007</v>
      </c>
      <c r="F298" s="67" t="s">
        <v>0</v>
      </c>
      <c r="G298" s="57" t="s">
        <v>182</v>
      </c>
      <c r="H298" s="57"/>
      <c r="I298" s="57" t="s">
        <v>1029</v>
      </c>
      <c r="J298" s="58">
        <v>11806</v>
      </c>
      <c r="K298" s="58" t="s">
        <v>213</v>
      </c>
      <c r="L298" s="58" t="s">
        <v>192</v>
      </c>
      <c r="M298" s="58" t="s">
        <v>350</v>
      </c>
      <c r="N298" s="52" t="s">
        <v>157</v>
      </c>
      <c r="O298" s="58"/>
    </row>
    <row r="299" spans="1:15" s="69" customFormat="1" ht="105" hidden="1" customHeight="1">
      <c r="A299" s="52">
        <v>301</v>
      </c>
      <c r="B299" s="68" t="s">
        <v>973</v>
      </c>
      <c r="C299" s="52" t="s">
        <v>233</v>
      </c>
      <c r="D299" s="61" t="s">
        <v>58</v>
      </c>
      <c r="E299" s="55">
        <v>43007</v>
      </c>
      <c r="F299" s="67" t="s">
        <v>0</v>
      </c>
      <c r="G299" s="57" t="s">
        <v>200</v>
      </c>
      <c r="H299" s="57"/>
      <c r="I299" s="57" t="s">
        <v>1029</v>
      </c>
      <c r="J299" s="58">
        <v>5116</v>
      </c>
      <c r="K299" s="58" t="s">
        <v>213</v>
      </c>
      <c r="L299" s="58" t="s">
        <v>208</v>
      </c>
      <c r="M299" s="58" t="s">
        <v>351</v>
      </c>
      <c r="N299" s="52" t="s">
        <v>151</v>
      </c>
      <c r="O299" s="58"/>
    </row>
    <row r="300" spans="1:15" s="69" customFormat="1" ht="105" hidden="1" customHeight="1">
      <c r="A300" s="52">
        <v>302</v>
      </c>
      <c r="B300" s="68" t="s">
        <v>973</v>
      </c>
      <c r="C300" s="52" t="s">
        <v>233</v>
      </c>
      <c r="D300" s="61" t="s">
        <v>58</v>
      </c>
      <c r="E300" s="55">
        <v>43007</v>
      </c>
      <c r="F300" s="67" t="s">
        <v>0</v>
      </c>
      <c r="G300" s="64" t="s">
        <v>183</v>
      </c>
      <c r="H300" s="64"/>
      <c r="I300" s="57" t="s">
        <v>1029</v>
      </c>
      <c r="J300" s="58">
        <v>3604</v>
      </c>
      <c r="K300" s="58" t="s">
        <v>215</v>
      </c>
      <c r="L300" s="58" t="s">
        <v>196</v>
      </c>
      <c r="M300" s="58" t="s">
        <v>352</v>
      </c>
      <c r="N300" s="52" t="s">
        <v>157</v>
      </c>
      <c r="O300" s="58"/>
    </row>
    <row r="301" spans="1:15" s="69" customFormat="1" ht="105" hidden="1" customHeight="1">
      <c r="A301" s="52">
        <v>303</v>
      </c>
      <c r="B301" s="68" t="s">
        <v>973</v>
      </c>
      <c r="C301" s="52" t="s">
        <v>233</v>
      </c>
      <c r="D301" s="61" t="s">
        <v>58</v>
      </c>
      <c r="E301" s="55">
        <v>43007</v>
      </c>
      <c r="F301" s="67" t="s">
        <v>0</v>
      </c>
      <c r="G301" s="57" t="s">
        <v>184</v>
      </c>
      <c r="H301" s="57"/>
      <c r="I301" s="57" t="s">
        <v>1029</v>
      </c>
      <c r="J301" s="58">
        <v>8061</v>
      </c>
      <c r="K301" s="58" t="s">
        <v>212</v>
      </c>
      <c r="L301" s="58" t="s">
        <v>197</v>
      </c>
      <c r="M301" s="58" t="s">
        <v>352</v>
      </c>
      <c r="N301" s="52" t="s">
        <v>157</v>
      </c>
      <c r="O301" s="58"/>
    </row>
    <row r="302" spans="1:15" s="69" customFormat="1" ht="105" hidden="1" customHeight="1">
      <c r="A302" s="52">
        <v>304</v>
      </c>
      <c r="B302" s="68" t="s">
        <v>973</v>
      </c>
      <c r="C302" s="52" t="s">
        <v>233</v>
      </c>
      <c r="D302" s="61" t="s">
        <v>58</v>
      </c>
      <c r="E302" s="55">
        <v>43007</v>
      </c>
      <c r="F302" s="67" t="s">
        <v>0</v>
      </c>
      <c r="G302" s="57" t="s">
        <v>185</v>
      </c>
      <c r="H302" s="57"/>
      <c r="I302" s="57" t="s">
        <v>1029</v>
      </c>
      <c r="J302" s="58">
        <v>3883</v>
      </c>
      <c r="K302" s="58" t="s">
        <v>215</v>
      </c>
      <c r="L302" s="58" t="s">
        <v>198</v>
      </c>
      <c r="M302" s="58" t="s">
        <v>353</v>
      </c>
      <c r="N302" s="52" t="s">
        <v>157</v>
      </c>
      <c r="O302" s="58"/>
    </row>
    <row r="303" spans="1:15" s="69" customFormat="1" ht="105" hidden="1" customHeight="1">
      <c r="A303" s="52">
        <v>305</v>
      </c>
      <c r="B303" s="68" t="s">
        <v>973</v>
      </c>
      <c r="C303" s="52" t="s">
        <v>233</v>
      </c>
      <c r="D303" s="61" t="s">
        <v>58</v>
      </c>
      <c r="E303" s="55">
        <v>43007</v>
      </c>
      <c r="F303" s="67" t="s">
        <v>0</v>
      </c>
      <c r="G303" s="57" t="s">
        <v>186</v>
      </c>
      <c r="H303" s="57"/>
      <c r="I303" s="57" t="s">
        <v>1029</v>
      </c>
      <c r="J303" s="58">
        <v>11287</v>
      </c>
      <c r="K303" s="58" t="s">
        <v>209</v>
      </c>
      <c r="L303" s="58" t="s">
        <v>209</v>
      </c>
      <c r="M303" s="58" t="s">
        <v>354</v>
      </c>
      <c r="N303" s="52" t="s">
        <v>157</v>
      </c>
      <c r="O303" s="58"/>
    </row>
    <row r="304" spans="1:15" s="69" customFormat="1" ht="105" hidden="1" customHeight="1">
      <c r="A304" s="52">
        <v>306</v>
      </c>
      <c r="B304" s="68" t="s">
        <v>973</v>
      </c>
      <c r="C304" s="52" t="s">
        <v>233</v>
      </c>
      <c r="D304" s="61" t="s">
        <v>58</v>
      </c>
      <c r="E304" s="55">
        <v>43007</v>
      </c>
      <c r="F304" s="67" t="s">
        <v>0</v>
      </c>
      <c r="G304" s="57" t="s">
        <v>187</v>
      </c>
      <c r="H304" s="57"/>
      <c r="I304" s="57" t="s">
        <v>1029</v>
      </c>
      <c r="J304" s="58">
        <v>9768</v>
      </c>
      <c r="K304" s="58" t="s">
        <v>212</v>
      </c>
      <c r="L304" s="58" t="s">
        <v>195</v>
      </c>
      <c r="M304" s="58" t="s">
        <v>355</v>
      </c>
      <c r="N304" s="52" t="s">
        <v>157</v>
      </c>
      <c r="O304" s="58"/>
    </row>
    <row r="305" spans="1:15" s="69" customFormat="1" ht="105" hidden="1" customHeight="1">
      <c r="A305" s="52">
        <v>307</v>
      </c>
      <c r="B305" s="68" t="s">
        <v>973</v>
      </c>
      <c r="C305" s="52" t="s">
        <v>233</v>
      </c>
      <c r="D305" s="61" t="s">
        <v>58</v>
      </c>
      <c r="E305" s="55">
        <v>43007</v>
      </c>
      <c r="F305" s="67" t="s">
        <v>0</v>
      </c>
      <c r="G305" s="57" t="s">
        <v>188</v>
      </c>
      <c r="H305" s="57"/>
      <c r="I305" s="57" t="s">
        <v>1029</v>
      </c>
      <c r="J305" s="58">
        <v>29312</v>
      </c>
      <c r="K305" s="58" t="s">
        <v>212</v>
      </c>
      <c r="L305" s="58" t="s">
        <v>210</v>
      </c>
      <c r="M305" s="58" t="s">
        <v>356</v>
      </c>
      <c r="N305" s="52" t="s">
        <v>157</v>
      </c>
      <c r="O305" s="58"/>
    </row>
    <row r="306" spans="1:15" s="69" customFormat="1" ht="45" hidden="1" customHeight="1">
      <c r="A306" s="52">
        <v>280</v>
      </c>
      <c r="B306" s="144" t="s">
        <v>1005</v>
      </c>
      <c r="C306" s="52" t="s">
        <v>232</v>
      </c>
      <c r="D306" s="61" t="s">
        <v>57</v>
      </c>
      <c r="E306" s="55">
        <v>43007</v>
      </c>
      <c r="F306" s="67" t="s">
        <v>0</v>
      </c>
      <c r="G306" s="57" t="s">
        <v>166</v>
      </c>
      <c r="H306" s="57"/>
      <c r="I306" s="60" t="s">
        <v>167</v>
      </c>
      <c r="J306" s="58">
        <v>11561</v>
      </c>
      <c r="K306" s="58" t="s">
        <v>214</v>
      </c>
      <c r="L306" s="58" t="s">
        <v>156</v>
      </c>
      <c r="M306" s="58" t="s">
        <v>340</v>
      </c>
      <c r="N306" s="52" t="s">
        <v>151</v>
      </c>
      <c r="O306" s="58"/>
    </row>
    <row r="307" spans="1:15" s="69" customFormat="1" ht="45" hidden="1" customHeight="1">
      <c r="A307" s="52">
        <v>281</v>
      </c>
      <c r="B307" s="144" t="s">
        <v>1005</v>
      </c>
      <c r="C307" s="52" t="s">
        <v>232</v>
      </c>
      <c r="D307" s="61" t="s">
        <v>57</v>
      </c>
      <c r="E307" s="55">
        <v>43007</v>
      </c>
      <c r="F307" s="67" t="s">
        <v>0</v>
      </c>
      <c r="G307" s="57" t="s">
        <v>167</v>
      </c>
      <c r="H307" s="57"/>
      <c r="I307" s="60" t="s">
        <v>167</v>
      </c>
      <c r="J307" s="58">
        <v>23674</v>
      </c>
      <c r="K307" s="58" t="s">
        <v>214</v>
      </c>
      <c r="L307" s="58" t="s">
        <v>156</v>
      </c>
      <c r="M307" s="58" t="s">
        <v>341</v>
      </c>
      <c r="N307" s="52" t="s">
        <v>157</v>
      </c>
      <c r="O307" s="58"/>
    </row>
    <row r="308" spans="1:15" s="69" customFormat="1" ht="45" hidden="1" customHeight="1">
      <c r="A308" s="52">
        <v>282</v>
      </c>
      <c r="B308" s="144" t="s">
        <v>1005</v>
      </c>
      <c r="C308" s="52" t="s">
        <v>232</v>
      </c>
      <c r="D308" s="61" t="s">
        <v>57</v>
      </c>
      <c r="E308" s="55">
        <v>43007</v>
      </c>
      <c r="F308" s="67" t="s">
        <v>0</v>
      </c>
      <c r="G308" s="60" t="s">
        <v>250</v>
      </c>
      <c r="H308" s="60"/>
      <c r="I308" s="60" t="s">
        <v>167</v>
      </c>
      <c r="J308" s="58">
        <v>9029</v>
      </c>
      <c r="K308" s="58" t="s">
        <v>220</v>
      </c>
      <c r="L308" s="58" t="s">
        <v>191</v>
      </c>
      <c r="M308" s="58" t="s">
        <v>336</v>
      </c>
      <c r="N308" s="52" t="s">
        <v>157</v>
      </c>
      <c r="O308" s="58"/>
    </row>
    <row r="309" spans="1:15" s="69" customFormat="1" ht="45" hidden="1" customHeight="1">
      <c r="A309" s="52">
        <v>295</v>
      </c>
      <c r="B309" s="144" t="s">
        <v>1005</v>
      </c>
      <c r="C309" s="52" t="s">
        <v>232</v>
      </c>
      <c r="D309" s="61" t="s">
        <v>58</v>
      </c>
      <c r="E309" s="55">
        <v>43007</v>
      </c>
      <c r="F309" s="67" t="s">
        <v>0</v>
      </c>
      <c r="G309" s="57" t="s">
        <v>166</v>
      </c>
      <c r="H309" s="57"/>
      <c r="I309" s="60" t="s">
        <v>167</v>
      </c>
      <c r="J309" s="58">
        <v>11561</v>
      </c>
      <c r="K309" s="58" t="s">
        <v>214</v>
      </c>
      <c r="L309" s="58" t="s">
        <v>156</v>
      </c>
      <c r="M309" s="58" t="s">
        <v>340</v>
      </c>
      <c r="N309" s="52" t="s">
        <v>151</v>
      </c>
      <c r="O309" s="58"/>
    </row>
    <row r="310" spans="1:15" s="69" customFormat="1" ht="45" hidden="1" customHeight="1">
      <c r="A310" s="52">
        <v>296</v>
      </c>
      <c r="B310" s="144" t="s">
        <v>1005</v>
      </c>
      <c r="C310" s="52" t="s">
        <v>232</v>
      </c>
      <c r="D310" s="61" t="s">
        <v>58</v>
      </c>
      <c r="E310" s="55">
        <v>43007</v>
      </c>
      <c r="F310" s="67" t="s">
        <v>0</v>
      </c>
      <c r="G310" s="57" t="s">
        <v>167</v>
      </c>
      <c r="H310" s="57"/>
      <c r="I310" s="60" t="s">
        <v>167</v>
      </c>
      <c r="J310" s="58">
        <v>23674</v>
      </c>
      <c r="K310" s="58" t="s">
        <v>214</v>
      </c>
      <c r="L310" s="58" t="s">
        <v>156</v>
      </c>
      <c r="M310" s="58" t="s">
        <v>341</v>
      </c>
      <c r="N310" s="52" t="s">
        <v>157</v>
      </c>
      <c r="O310" s="58"/>
    </row>
    <row r="311" spans="1:15" s="69" customFormat="1" ht="60" hidden="1" customHeight="1">
      <c r="A311" s="52">
        <v>311</v>
      </c>
      <c r="B311" s="144" t="s">
        <v>1006</v>
      </c>
      <c r="C311" s="52" t="s">
        <v>232</v>
      </c>
      <c r="D311" s="61" t="s">
        <v>70</v>
      </c>
      <c r="E311" s="55">
        <v>43007</v>
      </c>
      <c r="F311" s="67" t="s">
        <v>1</v>
      </c>
      <c r="G311" s="60" t="s">
        <v>250</v>
      </c>
      <c r="H311" s="60"/>
      <c r="I311" s="5" t="s">
        <v>164</v>
      </c>
      <c r="J311" s="58">
        <v>9029</v>
      </c>
      <c r="K311" s="58" t="s">
        <v>220</v>
      </c>
      <c r="L311" s="58" t="s">
        <v>191</v>
      </c>
      <c r="M311" s="58" t="s">
        <v>336</v>
      </c>
      <c r="N311" s="52" t="s">
        <v>157</v>
      </c>
      <c r="O311" s="58"/>
    </row>
    <row r="312" spans="1:15" s="69" customFormat="1" ht="60" hidden="1" customHeight="1">
      <c r="A312" s="52">
        <v>312</v>
      </c>
      <c r="B312" s="144" t="s">
        <v>1006</v>
      </c>
      <c r="C312" s="52" t="s">
        <v>232</v>
      </c>
      <c r="D312" s="61" t="s">
        <v>70</v>
      </c>
      <c r="E312" s="55">
        <v>43007</v>
      </c>
      <c r="F312" s="67" t="s">
        <v>1</v>
      </c>
      <c r="G312" s="57" t="s">
        <v>166</v>
      </c>
      <c r="H312" s="57"/>
      <c r="I312" s="5" t="s">
        <v>164</v>
      </c>
      <c r="J312" s="58">
        <v>11561</v>
      </c>
      <c r="K312" s="58" t="s">
        <v>214</v>
      </c>
      <c r="L312" s="58" t="s">
        <v>156</v>
      </c>
      <c r="M312" s="58" t="s">
        <v>340</v>
      </c>
      <c r="N312" s="52" t="s">
        <v>151</v>
      </c>
      <c r="O312" s="58"/>
    </row>
    <row r="313" spans="1:15" s="69" customFormat="1" ht="60" hidden="1" customHeight="1">
      <c r="A313" s="52">
        <v>313</v>
      </c>
      <c r="B313" s="144" t="s">
        <v>1006</v>
      </c>
      <c r="C313" s="52" t="s">
        <v>232</v>
      </c>
      <c r="D313" s="61" t="s">
        <v>70</v>
      </c>
      <c r="E313" s="55">
        <v>43007</v>
      </c>
      <c r="F313" s="67" t="s">
        <v>1</v>
      </c>
      <c r="G313" s="57" t="s">
        <v>167</v>
      </c>
      <c r="H313" s="57"/>
      <c r="I313" s="5" t="s">
        <v>164</v>
      </c>
      <c r="J313" s="58">
        <v>23674</v>
      </c>
      <c r="K313" s="58" t="s">
        <v>214</v>
      </c>
      <c r="L313" s="58" t="s">
        <v>156</v>
      </c>
      <c r="M313" s="58" t="s">
        <v>341</v>
      </c>
      <c r="N313" s="52" t="s">
        <v>157</v>
      </c>
      <c r="O313" s="58"/>
    </row>
    <row r="314" spans="1:15" s="69" customFormat="1" ht="60" hidden="1" customHeight="1">
      <c r="A314" s="52">
        <v>314</v>
      </c>
      <c r="B314" s="144" t="s">
        <v>1006</v>
      </c>
      <c r="C314" s="52" t="s">
        <v>232</v>
      </c>
      <c r="D314" s="61" t="s">
        <v>70</v>
      </c>
      <c r="E314" s="55">
        <v>43007</v>
      </c>
      <c r="F314" s="67" t="s">
        <v>1</v>
      </c>
      <c r="G314" s="57" t="s">
        <v>170</v>
      </c>
      <c r="H314" s="57"/>
      <c r="I314" s="5" t="s">
        <v>164</v>
      </c>
      <c r="J314" s="58">
        <v>15255</v>
      </c>
      <c r="K314" s="58" t="s">
        <v>214</v>
      </c>
      <c r="L314" s="58" t="s">
        <v>156</v>
      </c>
      <c r="M314" s="58" t="s">
        <v>344</v>
      </c>
      <c r="N314" s="52" t="s">
        <v>151</v>
      </c>
      <c r="O314" s="58"/>
    </row>
    <row r="315" spans="1:15" s="69" customFormat="1" ht="60" hidden="1" customHeight="1">
      <c r="A315" s="52">
        <v>315</v>
      </c>
      <c r="B315" s="144" t="s">
        <v>1006</v>
      </c>
      <c r="C315" s="52" t="s">
        <v>232</v>
      </c>
      <c r="D315" s="61" t="s">
        <v>70</v>
      </c>
      <c r="E315" s="55">
        <v>43007</v>
      </c>
      <c r="F315" s="67" t="s">
        <v>1</v>
      </c>
      <c r="G315" s="57" t="s">
        <v>171</v>
      </c>
      <c r="H315" s="57"/>
      <c r="I315" s="57" t="s">
        <v>171</v>
      </c>
      <c r="J315" s="58">
        <v>24121</v>
      </c>
      <c r="K315" s="58" t="s">
        <v>214</v>
      </c>
      <c r="L315" s="58" t="s">
        <v>156</v>
      </c>
      <c r="M315" s="58" t="s">
        <v>365</v>
      </c>
      <c r="N315" s="52" t="s">
        <v>151</v>
      </c>
      <c r="O315" s="58"/>
    </row>
    <row r="316" spans="1:15" s="69" customFormat="1" ht="15" hidden="1" customHeight="1">
      <c r="A316" s="52">
        <v>294</v>
      </c>
      <c r="B316" s="57" t="s">
        <v>285</v>
      </c>
      <c r="C316" s="52" t="e">
        <v>#N/A</v>
      </c>
      <c r="D316" s="61" t="s">
        <v>58</v>
      </c>
      <c r="E316" s="55">
        <v>43007</v>
      </c>
      <c r="F316" s="67" t="s">
        <v>0</v>
      </c>
      <c r="G316" s="62" t="s">
        <v>346</v>
      </c>
      <c r="H316" s="62"/>
      <c r="I316" s="62"/>
      <c r="J316" s="58" t="e">
        <v>#N/A</v>
      </c>
      <c r="K316" s="58" t="e">
        <v>#N/A</v>
      </c>
      <c r="L316" s="58" t="e">
        <v>#N/A</v>
      </c>
      <c r="M316" s="58" t="e">
        <v>#N/A</v>
      </c>
      <c r="N316" s="52" t="e">
        <v>#N/A</v>
      </c>
      <c r="O316" s="58"/>
    </row>
    <row r="317" spans="1:15" s="69" customFormat="1" ht="45" hidden="1" customHeight="1">
      <c r="A317" s="52">
        <v>316</v>
      </c>
      <c r="B317" s="57" t="s">
        <v>1047</v>
      </c>
      <c r="C317" s="52" t="s">
        <v>230</v>
      </c>
      <c r="D317" s="61" t="s">
        <v>79</v>
      </c>
      <c r="E317" s="55">
        <v>43010</v>
      </c>
      <c r="F317" s="67" t="s">
        <v>0</v>
      </c>
      <c r="G317" s="57" t="s">
        <v>178</v>
      </c>
      <c r="H317" s="57"/>
      <c r="I317" s="149" t="s">
        <v>1069</v>
      </c>
      <c r="J317" s="58">
        <v>26536</v>
      </c>
      <c r="K317" s="58" t="s">
        <v>216</v>
      </c>
      <c r="L317" s="58" t="s">
        <v>205</v>
      </c>
      <c r="M317" s="58" t="s">
        <v>361</v>
      </c>
      <c r="N317" s="52" t="s">
        <v>151</v>
      </c>
      <c r="O317" s="58"/>
    </row>
    <row r="318" spans="1:15" s="69" customFormat="1" ht="45" hidden="1" customHeight="1">
      <c r="A318" s="52">
        <v>317</v>
      </c>
      <c r="B318" s="57" t="s">
        <v>1047</v>
      </c>
      <c r="C318" s="52" t="s">
        <v>230</v>
      </c>
      <c r="D318" s="61" t="s">
        <v>79</v>
      </c>
      <c r="E318" s="55">
        <v>43010</v>
      </c>
      <c r="F318" s="67" t="s">
        <v>0</v>
      </c>
      <c r="G318" s="57" t="s">
        <v>179</v>
      </c>
      <c r="H318" s="57"/>
      <c r="I318" s="149" t="s">
        <v>1069</v>
      </c>
      <c r="J318" s="58">
        <v>4113</v>
      </c>
      <c r="K318" s="58" t="s">
        <v>214</v>
      </c>
      <c r="L318" s="58" t="s">
        <v>156</v>
      </c>
      <c r="M318" s="58" t="s">
        <v>362</v>
      </c>
      <c r="N318" s="52" t="s">
        <v>151</v>
      </c>
      <c r="O318" s="58"/>
    </row>
    <row r="319" spans="1:15" s="69" customFormat="1" ht="90" hidden="1" customHeight="1">
      <c r="A319" s="52">
        <v>318</v>
      </c>
      <c r="B319" s="57" t="s">
        <v>1048</v>
      </c>
      <c r="C319" s="52" t="s">
        <v>230</v>
      </c>
      <c r="D319" s="61" t="s">
        <v>71</v>
      </c>
      <c r="E319" s="55">
        <v>43010</v>
      </c>
      <c r="F319" s="67" t="s">
        <v>1</v>
      </c>
      <c r="G319" s="57" t="s">
        <v>159</v>
      </c>
      <c r="H319" s="57"/>
      <c r="I319" s="5" t="s">
        <v>1067</v>
      </c>
      <c r="J319" s="58">
        <v>15496</v>
      </c>
      <c r="K319" s="58" t="s">
        <v>215</v>
      </c>
      <c r="L319" s="58" t="s">
        <v>173</v>
      </c>
      <c r="M319" s="58" t="s">
        <v>331</v>
      </c>
      <c r="N319" s="52" t="s">
        <v>157</v>
      </c>
      <c r="O319" s="58"/>
    </row>
    <row r="320" spans="1:15" s="69" customFormat="1" ht="90" hidden="1" customHeight="1">
      <c r="A320" s="52">
        <v>319</v>
      </c>
      <c r="B320" s="57" t="s">
        <v>1048</v>
      </c>
      <c r="C320" s="52" t="s">
        <v>230</v>
      </c>
      <c r="D320" s="61" t="s">
        <v>71</v>
      </c>
      <c r="E320" s="55">
        <v>43010</v>
      </c>
      <c r="F320" s="67" t="s">
        <v>1</v>
      </c>
      <c r="G320" s="57" t="s">
        <v>160</v>
      </c>
      <c r="H320" s="57"/>
      <c r="I320" s="5" t="s">
        <v>1067</v>
      </c>
      <c r="J320" s="58">
        <v>34274</v>
      </c>
      <c r="K320" s="58" t="s">
        <v>213</v>
      </c>
      <c r="L320" s="58" t="s">
        <v>189</v>
      </c>
      <c r="M320" s="58" t="s">
        <v>332</v>
      </c>
      <c r="N320" s="52" t="s">
        <v>157</v>
      </c>
      <c r="O320" s="58"/>
    </row>
    <row r="321" spans="1:15" s="69" customFormat="1" ht="90" hidden="1" customHeight="1">
      <c r="A321" s="52">
        <v>320</v>
      </c>
      <c r="B321" s="57" t="s">
        <v>1048</v>
      </c>
      <c r="C321" s="52" t="s">
        <v>230</v>
      </c>
      <c r="D321" s="61" t="s">
        <v>71</v>
      </c>
      <c r="E321" s="55">
        <v>43010</v>
      </c>
      <c r="F321" s="67" t="s">
        <v>1</v>
      </c>
      <c r="G321" s="57" t="s">
        <v>227</v>
      </c>
      <c r="H321" s="57"/>
      <c r="I321" s="5" t="s">
        <v>1067</v>
      </c>
      <c r="J321" s="58">
        <v>27100</v>
      </c>
      <c r="K321" s="58" t="s">
        <v>214</v>
      </c>
      <c r="L321" s="58" t="s">
        <v>156</v>
      </c>
      <c r="M321" s="58" t="s">
        <v>366</v>
      </c>
      <c r="N321" s="52" t="s">
        <v>157</v>
      </c>
      <c r="O321" s="58"/>
    </row>
    <row r="322" spans="1:15" s="69" customFormat="1" ht="45" hidden="1" customHeight="1">
      <c r="A322" s="52">
        <v>325</v>
      </c>
      <c r="B322" s="143" t="s">
        <v>988</v>
      </c>
      <c r="C322" s="52" t="s">
        <v>231</v>
      </c>
      <c r="D322" s="61" t="s">
        <v>71</v>
      </c>
      <c r="E322" s="55">
        <v>43010</v>
      </c>
      <c r="F322" s="67" t="s">
        <v>1</v>
      </c>
      <c r="G322" s="57" t="s">
        <v>161</v>
      </c>
      <c r="H322" s="57"/>
      <c r="I322" s="57" t="s">
        <v>161</v>
      </c>
      <c r="J322" s="58">
        <v>18284</v>
      </c>
      <c r="K322" s="58" t="s">
        <v>222</v>
      </c>
      <c r="L322" s="58" t="s">
        <v>190</v>
      </c>
      <c r="M322" s="58" t="s">
        <v>333</v>
      </c>
      <c r="N322" s="52" t="s">
        <v>157</v>
      </c>
      <c r="O322" s="58"/>
    </row>
    <row r="323" spans="1:15" s="69" customFormat="1" ht="45" hidden="1" customHeight="1">
      <c r="A323" s="52">
        <v>326</v>
      </c>
      <c r="B323" s="143" t="s">
        <v>988</v>
      </c>
      <c r="C323" s="52" t="s">
        <v>231</v>
      </c>
      <c r="D323" s="61" t="s">
        <v>71</v>
      </c>
      <c r="E323" s="55">
        <v>43010</v>
      </c>
      <c r="F323" s="67" t="s">
        <v>1</v>
      </c>
      <c r="G323" s="57" t="s">
        <v>162</v>
      </c>
      <c r="H323" s="57"/>
      <c r="I323" s="57" t="s">
        <v>161</v>
      </c>
      <c r="J323" s="58">
        <v>21250</v>
      </c>
      <c r="K323" s="58" t="s">
        <v>214</v>
      </c>
      <c r="L323" s="58" t="s">
        <v>156</v>
      </c>
      <c r="M323" s="58" t="s">
        <v>334</v>
      </c>
      <c r="N323" s="52" t="s">
        <v>151</v>
      </c>
      <c r="O323" s="58"/>
    </row>
    <row r="324" spans="1:15" s="69" customFormat="1" ht="90" hidden="1" customHeight="1">
      <c r="A324" s="52">
        <v>321</v>
      </c>
      <c r="B324" s="144" t="s">
        <v>1007</v>
      </c>
      <c r="C324" s="52" t="s">
        <v>232</v>
      </c>
      <c r="D324" s="61" t="s">
        <v>71</v>
      </c>
      <c r="E324" s="55">
        <v>43010</v>
      </c>
      <c r="F324" s="67" t="s">
        <v>1</v>
      </c>
      <c r="G324" s="57" t="s">
        <v>166</v>
      </c>
      <c r="H324" s="57"/>
      <c r="I324" s="60" t="s">
        <v>1111</v>
      </c>
      <c r="J324" s="58">
        <v>11561</v>
      </c>
      <c r="K324" s="58" t="s">
        <v>214</v>
      </c>
      <c r="L324" s="58" t="s">
        <v>156</v>
      </c>
      <c r="M324" s="58" t="s">
        <v>340</v>
      </c>
      <c r="N324" s="52" t="s">
        <v>151</v>
      </c>
      <c r="O324" s="58"/>
    </row>
    <row r="325" spans="1:15" s="69" customFormat="1" ht="90" hidden="1" customHeight="1">
      <c r="A325" s="52">
        <v>322</v>
      </c>
      <c r="B325" s="144" t="s">
        <v>1007</v>
      </c>
      <c r="C325" s="52" t="s">
        <v>232</v>
      </c>
      <c r="D325" s="61" t="s">
        <v>71</v>
      </c>
      <c r="E325" s="55">
        <v>43010</v>
      </c>
      <c r="F325" s="67" t="s">
        <v>1</v>
      </c>
      <c r="G325" s="57" t="s">
        <v>167</v>
      </c>
      <c r="H325" s="57"/>
      <c r="I325" s="60" t="s">
        <v>1111</v>
      </c>
      <c r="J325" s="58">
        <v>23674</v>
      </c>
      <c r="K325" s="58" t="s">
        <v>214</v>
      </c>
      <c r="L325" s="58" t="s">
        <v>156</v>
      </c>
      <c r="M325" s="58" t="s">
        <v>341</v>
      </c>
      <c r="N325" s="52" t="s">
        <v>157</v>
      </c>
      <c r="O325" s="58"/>
    </row>
    <row r="326" spans="1:15" s="69" customFormat="1" ht="90" hidden="1" customHeight="1">
      <c r="A326" s="52">
        <v>323</v>
      </c>
      <c r="B326" s="144" t="s">
        <v>1007</v>
      </c>
      <c r="C326" s="52" t="s">
        <v>232</v>
      </c>
      <c r="D326" s="61" t="s">
        <v>71</v>
      </c>
      <c r="E326" s="55">
        <v>43010</v>
      </c>
      <c r="F326" s="67" t="s">
        <v>1</v>
      </c>
      <c r="G326" s="57" t="s">
        <v>170</v>
      </c>
      <c r="H326" s="57"/>
      <c r="I326" s="60" t="s">
        <v>1111</v>
      </c>
      <c r="J326" s="58">
        <v>15255</v>
      </c>
      <c r="K326" s="58" t="s">
        <v>214</v>
      </c>
      <c r="L326" s="58" t="s">
        <v>156</v>
      </c>
      <c r="M326" s="58" t="s">
        <v>344</v>
      </c>
      <c r="N326" s="52" t="s">
        <v>151</v>
      </c>
      <c r="O326" s="58"/>
    </row>
    <row r="327" spans="1:15" s="69" customFormat="1" ht="90" hidden="1" customHeight="1">
      <c r="A327" s="52">
        <v>324</v>
      </c>
      <c r="B327" s="144" t="s">
        <v>1007</v>
      </c>
      <c r="C327" s="52" t="s">
        <v>232</v>
      </c>
      <c r="D327" s="61" t="s">
        <v>71</v>
      </c>
      <c r="E327" s="55">
        <v>43010</v>
      </c>
      <c r="F327" s="67" t="s">
        <v>1</v>
      </c>
      <c r="G327" s="57" t="s">
        <v>172</v>
      </c>
      <c r="H327" s="57"/>
      <c r="I327" s="60" t="s">
        <v>1111</v>
      </c>
      <c r="J327" s="58">
        <v>10211</v>
      </c>
      <c r="K327" s="58" t="s">
        <v>214</v>
      </c>
      <c r="L327" s="58" t="s">
        <v>156</v>
      </c>
      <c r="M327" s="58" t="s">
        <v>367</v>
      </c>
      <c r="N327" s="52" t="s">
        <v>151</v>
      </c>
      <c r="O327" s="58"/>
    </row>
    <row r="328" spans="1:15" s="69" customFormat="1" ht="90" hidden="1" customHeight="1">
      <c r="A328" s="52">
        <v>341</v>
      </c>
      <c r="B328" s="57" t="s">
        <v>1048</v>
      </c>
      <c r="C328" s="52" t="s">
        <v>230</v>
      </c>
      <c r="D328" s="61" t="s">
        <v>71</v>
      </c>
      <c r="E328" s="55">
        <v>43011</v>
      </c>
      <c r="F328" s="67" t="s">
        <v>1</v>
      </c>
      <c r="G328" s="57" t="s">
        <v>159</v>
      </c>
      <c r="H328" s="57"/>
      <c r="I328" s="5" t="s">
        <v>1067</v>
      </c>
      <c r="J328" s="58">
        <v>15496</v>
      </c>
      <c r="K328" s="58" t="s">
        <v>215</v>
      </c>
      <c r="L328" s="58" t="s">
        <v>173</v>
      </c>
      <c r="M328" s="58" t="s">
        <v>331</v>
      </c>
      <c r="N328" s="52" t="s">
        <v>157</v>
      </c>
      <c r="O328" s="58"/>
    </row>
    <row r="329" spans="1:15" s="69" customFormat="1" ht="90" hidden="1" customHeight="1">
      <c r="A329" s="52">
        <v>342</v>
      </c>
      <c r="B329" s="57" t="s">
        <v>1048</v>
      </c>
      <c r="C329" s="52" t="s">
        <v>230</v>
      </c>
      <c r="D329" s="61" t="s">
        <v>71</v>
      </c>
      <c r="E329" s="55">
        <v>43011</v>
      </c>
      <c r="F329" s="67" t="s">
        <v>1</v>
      </c>
      <c r="G329" s="57" t="s">
        <v>160</v>
      </c>
      <c r="H329" s="57"/>
      <c r="I329" s="5" t="s">
        <v>1067</v>
      </c>
      <c r="J329" s="58">
        <v>34274</v>
      </c>
      <c r="K329" s="58" t="s">
        <v>213</v>
      </c>
      <c r="L329" s="58" t="s">
        <v>189</v>
      </c>
      <c r="M329" s="58" t="s">
        <v>332</v>
      </c>
      <c r="N329" s="52" t="s">
        <v>157</v>
      </c>
      <c r="O329" s="58"/>
    </row>
    <row r="330" spans="1:15" s="69" customFormat="1" ht="90" hidden="1" customHeight="1">
      <c r="A330" s="52">
        <v>343</v>
      </c>
      <c r="B330" s="57" t="s">
        <v>1048</v>
      </c>
      <c r="C330" s="52" t="s">
        <v>230</v>
      </c>
      <c r="D330" s="61" t="s">
        <v>71</v>
      </c>
      <c r="E330" s="55">
        <v>43011</v>
      </c>
      <c r="F330" s="67" t="s">
        <v>1</v>
      </c>
      <c r="G330" s="57" t="s">
        <v>227</v>
      </c>
      <c r="H330" s="57"/>
      <c r="I330" s="5" t="s">
        <v>1067</v>
      </c>
      <c r="J330" s="58">
        <v>27100</v>
      </c>
      <c r="K330" s="58" t="s">
        <v>214</v>
      </c>
      <c r="L330" s="58" t="s">
        <v>156</v>
      </c>
      <c r="M330" s="58" t="s">
        <v>366</v>
      </c>
      <c r="N330" s="52" t="s">
        <v>157</v>
      </c>
      <c r="O330" s="58"/>
    </row>
    <row r="331" spans="1:15" s="69" customFormat="1" ht="15" hidden="1" customHeight="1">
      <c r="A331" s="52">
        <v>351</v>
      </c>
      <c r="B331" s="53" t="s">
        <v>1037</v>
      </c>
      <c r="C331" s="52" t="s">
        <v>230</v>
      </c>
      <c r="D331" s="61" t="s">
        <v>72</v>
      </c>
      <c r="E331" s="55">
        <v>43011</v>
      </c>
      <c r="F331" s="67" t="s">
        <v>1</v>
      </c>
      <c r="G331" s="57" t="s">
        <v>159</v>
      </c>
      <c r="H331" s="57"/>
      <c r="I331" s="5" t="s">
        <v>1067</v>
      </c>
      <c r="J331" s="58">
        <v>15496</v>
      </c>
      <c r="K331" s="58" t="s">
        <v>215</v>
      </c>
      <c r="L331" s="58" t="s">
        <v>173</v>
      </c>
      <c r="M331" s="58" t="s">
        <v>331</v>
      </c>
      <c r="N331" s="52" t="s">
        <v>157</v>
      </c>
      <c r="O331" s="58"/>
    </row>
    <row r="332" spans="1:15" s="69" customFormat="1" ht="15" hidden="1" customHeight="1">
      <c r="A332" s="52">
        <v>352</v>
      </c>
      <c r="B332" s="53" t="s">
        <v>1037</v>
      </c>
      <c r="C332" s="52" t="s">
        <v>230</v>
      </c>
      <c r="D332" s="61" t="s">
        <v>72</v>
      </c>
      <c r="E332" s="55">
        <v>43011</v>
      </c>
      <c r="F332" s="67" t="s">
        <v>1</v>
      </c>
      <c r="G332" s="57" t="s">
        <v>160</v>
      </c>
      <c r="H332" s="57"/>
      <c r="I332" s="5" t="s">
        <v>1067</v>
      </c>
      <c r="J332" s="58">
        <v>34274</v>
      </c>
      <c r="K332" s="58" t="s">
        <v>213</v>
      </c>
      <c r="L332" s="58" t="s">
        <v>189</v>
      </c>
      <c r="M332" s="58" t="s">
        <v>332</v>
      </c>
      <c r="N332" s="52" t="s">
        <v>157</v>
      </c>
      <c r="O332" s="58"/>
    </row>
    <row r="333" spans="1:15" s="69" customFormat="1" ht="45" hidden="1" customHeight="1">
      <c r="A333" s="52">
        <v>349</v>
      </c>
      <c r="B333" s="143" t="s">
        <v>988</v>
      </c>
      <c r="C333" s="52" t="s">
        <v>231</v>
      </c>
      <c r="D333" s="61" t="s">
        <v>71</v>
      </c>
      <c r="E333" s="55">
        <v>43011</v>
      </c>
      <c r="F333" s="67" t="s">
        <v>1</v>
      </c>
      <c r="G333" s="57" t="s">
        <v>161</v>
      </c>
      <c r="H333" s="57"/>
      <c r="I333" s="57" t="s">
        <v>161</v>
      </c>
      <c r="J333" s="58">
        <v>18284</v>
      </c>
      <c r="K333" s="58" t="s">
        <v>222</v>
      </c>
      <c r="L333" s="58" t="s">
        <v>190</v>
      </c>
      <c r="M333" s="58" t="s">
        <v>333</v>
      </c>
      <c r="N333" s="52" t="s">
        <v>157</v>
      </c>
      <c r="O333" s="58"/>
    </row>
    <row r="334" spans="1:15" s="69" customFormat="1" ht="45" hidden="1" customHeight="1">
      <c r="A334" s="52">
        <v>350</v>
      </c>
      <c r="B334" s="143" t="s">
        <v>988</v>
      </c>
      <c r="C334" s="52" t="s">
        <v>231</v>
      </c>
      <c r="D334" s="61" t="s">
        <v>71</v>
      </c>
      <c r="E334" s="55">
        <v>43011</v>
      </c>
      <c r="F334" s="67" t="s">
        <v>1</v>
      </c>
      <c r="G334" s="57" t="s">
        <v>162</v>
      </c>
      <c r="H334" s="57"/>
      <c r="I334" s="57" t="s">
        <v>161</v>
      </c>
      <c r="J334" s="58">
        <v>21250</v>
      </c>
      <c r="K334" s="58" t="s">
        <v>214</v>
      </c>
      <c r="L334" s="58" t="s">
        <v>156</v>
      </c>
      <c r="M334" s="58" t="s">
        <v>334</v>
      </c>
      <c r="N334" s="52" t="s">
        <v>151</v>
      </c>
      <c r="O334" s="58"/>
    </row>
    <row r="335" spans="1:15" s="69" customFormat="1" ht="45" hidden="1" customHeight="1">
      <c r="A335" s="52">
        <v>358</v>
      </c>
      <c r="B335" s="65" t="s">
        <v>990</v>
      </c>
      <c r="C335" s="52" t="s">
        <v>231</v>
      </c>
      <c r="D335" s="61" t="s">
        <v>72</v>
      </c>
      <c r="E335" s="55">
        <v>43011</v>
      </c>
      <c r="F335" s="67" t="s">
        <v>1</v>
      </c>
      <c r="G335" s="57" t="s">
        <v>161</v>
      </c>
      <c r="H335" s="57"/>
      <c r="I335" s="57" t="s">
        <v>161</v>
      </c>
      <c r="J335" s="58">
        <v>18284</v>
      </c>
      <c r="K335" s="58" t="s">
        <v>222</v>
      </c>
      <c r="L335" s="58" t="s">
        <v>190</v>
      </c>
      <c r="M335" s="58" t="s">
        <v>333</v>
      </c>
      <c r="N335" s="52" t="s">
        <v>157</v>
      </c>
      <c r="O335" s="58"/>
    </row>
    <row r="336" spans="1:15" s="69" customFormat="1" ht="45" hidden="1" customHeight="1">
      <c r="A336" s="52">
        <v>359</v>
      </c>
      <c r="B336" s="65" t="s">
        <v>990</v>
      </c>
      <c r="C336" s="52" t="s">
        <v>231</v>
      </c>
      <c r="D336" s="61" t="s">
        <v>72</v>
      </c>
      <c r="E336" s="55">
        <v>43011</v>
      </c>
      <c r="F336" s="67" t="s">
        <v>1</v>
      </c>
      <c r="G336" s="57" t="s">
        <v>162</v>
      </c>
      <c r="H336" s="57"/>
      <c r="I336" s="57" t="s">
        <v>161</v>
      </c>
      <c r="J336" s="58">
        <v>21250</v>
      </c>
      <c r="K336" s="58" t="s">
        <v>214</v>
      </c>
      <c r="L336" s="58" t="s">
        <v>156</v>
      </c>
      <c r="M336" s="58" t="s">
        <v>334</v>
      </c>
      <c r="N336" s="52" t="s">
        <v>151</v>
      </c>
      <c r="O336" s="58"/>
    </row>
    <row r="337" spans="1:15" s="69" customFormat="1" ht="135" hidden="1" customHeight="1">
      <c r="A337" s="52">
        <v>330</v>
      </c>
      <c r="B337" s="68" t="s">
        <v>978</v>
      </c>
      <c r="C337" s="52" t="s">
        <v>233</v>
      </c>
      <c r="D337" s="61" t="s">
        <v>26</v>
      </c>
      <c r="E337" s="55">
        <v>43011</v>
      </c>
      <c r="F337" s="67" t="s">
        <v>0</v>
      </c>
      <c r="G337" s="57" t="s">
        <v>202</v>
      </c>
      <c r="H337" s="57"/>
      <c r="I337" s="57" t="s">
        <v>1029</v>
      </c>
      <c r="J337" s="58">
        <v>22885</v>
      </c>
      <c r="K337" s="58" t="s">
        <v>223</v>
      </c>
      <c r="L337" s="58" t="s">
        <v>206</v>
      </c>
      <c r="M337" s="58" t="s">
        <v>347</v>
      </c>
      <c r="N337" s="52" t="s">
        <v>157</v>
      </c>
      <c r="O337" s="58"/>
    </row>
    <row r="338" spans="1:15" s="69" customFormat="1" ht="135" hidden="1" customHeight="1">
      <c r="A338" s="52">
        <v>331</v>
      </c>
      <c r="B338" s="68" t="s">
        <v>978</v>
      </c>
      <c r="C338" s="52" t="s">
        <v>233</v>
      </c>
      <c r="D338" s="61" t="s">
        <v>26</v>
      </c>
      <c r="E338" s="55">
        <v>43011</v>
      </c>
      <c r="F338" s="67" t="s">
        <v>0</v>
      </c>
      <c r="G338" s="63" t="s">
        <v>180</v>
      </c>
      <c r="H338" s="63"/>
      <c r="I338" s="57" t="s">
        <v>1029</v>
      </c>
      <c r="J338" s="58">
        <v>8107</v>
      </c>
      <c r="K338" s="58" t="s">
        <v>220</v>
      </c>
      <c r="L338" s="58" t="s">
        <v>191</v>
      </c>
      <c r="M338" s="58" t="s">
        <v>348</v>
      </c>
      <c r="N338" s="52" t="s">
        <v>157</v>
      </c>
      <c r="O338" s="58"/>
    </row>
    <row r="339" spans="1:15" s="69" customFormat="1" ht="135" hidden="1" customHeight="1">
      <c r="A339" s="52">
        <v>332</v>
      </c>
      <c r="B339" s="68" t="s">
        <v>978</v>
      </c>
      <c r="C339" s="52" t="s">
        <v>233</v>
      </c>
      <c r="D339" s="61" t="s">
        <v>26</v>
      </c>
      <c r="E339" s="55">
        <v>43011</v>
      </c>
      <c r="F339" s="67" t="s">
        <v>0</v>
      </c>
      <c r="G339" s="57" t="s">
        <v>181</v>
      </c>
      <c r="H339" s="57"/>
      <c r="I339" s="57" t="s">
        <v>1029</v>
      </c>
      <c r="J339" s="58">
        <v>3217</v>
      </c>
      <c r="K339" s="58" t="s">
        <v>221</v>
      </c>
      <c r="L339" s="58" t="s">
        <v>207</v>
      </c>
      <c r="M339" s="58" t="s">
        <v>349</v>
      </c>
      <c r="N339" s="52" t="s">
        <v>151</v>
      </c>
      <c r="O339" s="58"/>
    </row>
    <row r="340" spans="1:15" s="69" customFormat="1" ht="135" hidden="1" customHeight="1">
      <c r="A340" s="52">
        <v>333</v>
      </c>
      <c r="B340" s="68" t="s">
        <v>978</v>
      </c>
      <c r="C340" s="52" t="s">
        <v>233</v>
      </c>
      <c r="D340" s="61" t="s">
        <v>26</v>
      </c>
      <c r="E340" s="55">
        <v>43011</v>
      </c>
      <c r="F340" s="67" t="s">
        <v>0</v>
      </c>
      <c r="G340" s="57" t="s">
        <v>182</v>
      </c>
      <c r="H340" s="57"/>
      <c r="I340" s="57" t="s">
        <v>1029</v>
      </c>
      <c r="J340" s="58">
        <v>11806</v>
      </c>
      <c r="K340" s="58" t="s">
        <v>213</v>
      </c>
      <c r="L340" s="58" t="s">
        <v>192</v>
      </c>
      <c r="M340" s="58" t="s">
        <v>350</v>
      </c>
      <c r="N340" s="52" t="s">
        <v>157</v>
      </c>
      <c r="O340" s="58"/>
    </row>
    <row r="341" spans="1:15" s="69" customFormat="1" ht="135" hidden="1" customHeight="1">
      <c r="A341" s="52">
        <v>334</v>
      </c>
      <c r="B341" s="68" t="s">
        <v>978</v>
      </c>
      <c r="C341" s="52" t="s">
        <v>233</v>
      </c>
      <c r="D341" s="61" t="s">
        <v>26</v>
      </c>
      <c r="E341" s="55">
        <v>43011</v>
      </c>
      <c r="F341" s="67" t="s">
        <v>0</v>
      </c>
      <c r="G341" s="57" t="s">
        <v>200</v>
      </c>
      <c r="H341" s="57"/>
      <c r="I341" s="57" t="s">
        <v>1029</v>
      </c>
      <c r="J341" s="58">
        <v>5116</v>
      </c>
      <c r="K341" s="58" t="s">
        <v>213</v>
      </c>
      <c r="L341" s="58" t="s">
        <v>208</v>
      </c>
      <c r="M341" s="58" t="s">
        <v>351</v>
      </c>
      <c r="N341" s="52" t="s">
        <v>151</v>
      </c>
      <c r="O341" s="58"/>
    </row>
    <row r="342" spans="1:15" s="69" customFormat="1" ht="135" hidden="1" customHeight="1">
      <c r="A342" s="52">
        <v>335</v>
      </c>
      <c r="B342" s="68" t="s">
        <v>978</v>
      </c>
      <c r="C342" s="52" t="s">
        <v>233</v>
      </c>
      <c r="D342" s="61" t="s">
        <v>26</v>
      </c>
      <c r="E342" s="55">
        <v>43011</v>
      </c>
      <c r="F342" s="67" t="s">
        <v>0</v>
      </c>
      <c r="G342" s="64" t="s">
        <v>183</v>
      </c>
      <c r="H342" s="64"/>
      <c r="I342" s="57" t="s">
        <v>1029</v>
      </c>
      <c r="J342" s="58">
        <v>3604</v>
      </c>
      <c r="K342" s="58" t="s">
        <v>215</v>
      </c>
      <c r="L342" s="58" t="s">
        <v>196</v>
      </c>
      <c r="M342" s="58" t="s">
        <v>352</v>
      </c>
      <c r="N342" s="52" t="s">
        <v>157</v>
      </c>
      <c r="O342" s="58"/>
    </row>
    <row r="343" spans="1:15" s="69" customFormat="1" ht="135" hidden="1" customHeight="1">
      <c r="A343" s="52">
        <v>336</v>
      </c>
      <c r="B343" s="68" t="s">
        <v>978</v>
      </c>
      <c r="C343" s="52" t="s">
        <v>233</v>
      </c>
      <c r="D343" s="61" t="s">
        <v>26</v>
      </c>
      <c r="E343" s="55">
        <v>43011</v>
      </c>
      <c r="F343" s="67" t="s">
        <v>0</v>
      </c>
      <c r="G343" s="57" t="s">
        <v>184</v>
      </c>
      <c r="H343" s="57"/>
      <c r="I343" s="57" t="s">
        <v>1029</v>
      </c>
      <c r="J343" s="58">
        <v>8061</v>
      </c>
      <c r="K343" s="58" t="s">
        <v>212</v>
      </c>
      <c r="L343" s="58" t="s">
        <v>197</v>
      </c>
      <c r="M343" s="58" t="s">
        <v>352</v>
      </c>
      <c r="N343" s="52" t="s">
        <v>157</v>
      </c>
      <c r="O343" s="58"/>
    </row>
    <row r="344" spans="1:15" s="69" customFormat="1" ht="135" hidden="1" customHeight="1">
      <c r="A344" s="52">
        <v>337</v>
      </c>
      <c r="B344" s="68" t="s">
        <v>978</v>
      </c>
      <c r="C344" s="52" t="s">
        <v>233</v>
      </c>
      <c r="D344" s="61" t="s">
        <v>26</v>
      </c>
      <c r="E344" s="55">
        <v>43011</v>
      </c>
      <c r="F344" s="67" t="s">
        <v>0</v>
      </c>
      <c r="G344" s="57" t="s">
        <v>185</v>
      </c>
      <c r="H344" s="57"/>
      <c r="I344" s="57" t="s">
        <v>1029</v>
      </c>
      <c r="J344" s="58">
        <v>3883</v>
      </c>
      <c r="K344" s="58" t="s">
        <v>215</v>
      </c>
      <c r="L344" s="58" t="s">
        <v>198</v>
      </c>
      <c r="M344" s="58" t="s">
        <v>353</v>
      </c>
      <c r="N344" s="52" t="s">
        <v>157</v>
      </c>
      <c r="O344" s="58"/>
    </row>
    <row r="345" spans="1:15" s="69" customFormat="1" ht="135" hidden="1" customHeight="1">
      <c r="A345" s="52">
        <v>338</v>
      </c>
      <c r="B345" s="68" t="s">
        <v>978</v>
      </c>
      <c r="C345" s="52" t="s">
        <v>233</v>
      </c>
      <c r="D345" s="61" t="s">
        <v>26</v>
      </c>
      <c r="E345" s="55">
        <v>43011</v>
      </c>
      <c r="F345" s="67" t="s">
        <v>0</v>
      </c>
      <c r="G345" s="57" t="s">
        <v>186</v>
      </c>
      <c r="H345" s="57"/>
      <c r="I345" s="57" t="s">
        <v>1029</v>
      </c>
      <c r="J345" s="58">
        <v>11287</v>
      </c>
      <c r="K345" s="58" t="s">
        <v>209</v>
      </c>
      <c r="L345" s="58" t="s">
        <v>209</v>
      </c>
      <c r="M345" s="58" t="s">
        <v>354</v>
      </c>
      <c r="N345" s="52" t="s">
        <v>157</v>
      </c>
      <c r="O345" s="58"/>
    </row>
    <row r="346" spans="1:15" s="69" customFormat="1" ht="135" hidden="1" customHeight="1">
      <c r="A346" s="52">
        <v>339</v>
      </c>
      <c r="B346" s="68" t="s">
        <v>978</v>
      </c>
      <c r="C346" s="52" t="s">
        <v>233</v>
      </c>
      <c r="D346" s="61" t="s">
        <v>26</v>
      </c>
      <c r="E346" s="55">
        <v>43011</v>
      </c>
      <c r="F346" s="67" t="s">
        <v>0</v>
      </c>
      <c r="G346" s="57" t="s">
        <v>187</v>
      </c>
      <c r="H346" s="57"/>
      <c r="I346" s="57" t="s">
        <v>1029</v>
      </c>
      <c r="J346" s="58">
        <v>9768</v>
      </c>
      <c r="K346" s="58" t="s">
        <v>212</v>
      </c>
      <c r="L346" s="58" t="s">
        <v>195</v>
      </c>
      <c r="M346" s="58" t="s">
        <v>355</v>
      </c>
      <c r="N346" s="52" t="s">
        <v>157</v>
      </c>
      <c r="O346" s="58"/>
    </row>
    <row r="347" spans="1:15" s="69" customFormat="1" ht="135" hidden="1" customHeight="1">
      <c r="A347" s="52">
        <v>340</v>
      </c>
      <c r="B347" s="68" t="s">
        <v>978</v>
      </c>
      <c r="C347" s="52" t="s">
        <v>233</v>
      </c>
      <c r="D347" s="61" t="s">
        <v>26</v>
      </c>
      <c r="E347" s="55">
        <v>43011</v>
      </c>
      <c r="F347" s="67" t="s">
        <v>0</v>
      </c>
      <c r="G347" s="57" t="s">
        <v>188</v>
      </c>
      <c r="H347" s="57"/>
      <c r="I347" s="57" t="s">
        <v>1029</v>
      </c>
      <c r="J347" s="58">
        <v>29312</v>
      </c>
      <c r="K347" s="58" t="s">
        <v>212</v>
      </c>
      <c r="L347" s="58" t="s">
        <v>210</v>
      </c>
      <c r="M347" s="58" t="s">
        <v>356</v>
      </c>
      <c r="N347" s="52" t="s">
        <v>157</v>
      </c>
      <c r="O347" s="58"/>
    </row>
    <row r="348" spans="1:15" s="69" customFormat="1" ht="135" hidden="1" customHeight="1">
      <c r="A348" s="52">
        <v>367</v>
      </c>
      <c r="B348" s="68" t="s">
        <v>978</v>
      </c>
      <c r="C348" s="52" t="s">
        <v>233</v>
      </c>
      <c r="D348" s="61" t="s">
        <v>27</v>
      </c>
      <c r="E348" s="55">
        <v>43011</v>
      </c>
      <c r="F348" s="67" t="s">
        <v>2</v>
      </c>
      <c r="G348" s="57" t="s">
        <v>202</v>
      </c>
      <c r="H348" s="57"/>
      <c r="I348" s="57" t="s">
        <v>1029</v>
      </c>
      <c r="J348" s="58">
        <v>22885</v>
      </c>
      <c r="K348" s="58" t="s">
        <v>223</v>
      </c>
      <c r="L348" s="58" t="s">
        <v>206</v>
      </c>
      <c r="M348" s="58" t="s">
        <v>347</v>
      </c>
      <c r="N348" s="52" t="s">
        <v>157</v>
      </c>
      <c r="O348" s="58"/>
    </row>
    <row r="349" spans="1:15" s="69" customFormat="1" ht="135" hidden="1" customHeight="1">
      <c r="A349" s="52">
        <v>368</v>
      </c>
      <c r="B349" s="68" t="s">
        <v>978</v>
      </c>
      <c r="C349" s="52" t="s">
        <v>233</v>
      </c>
      <c r="D349" s="61" t="s">
        <v>27</v>
      </c>
      <c r="E349" s="55">
        <v>43011</v>
      </c>
      <c r="F349" s="67" t="s">
        <v>2</v>
      </c>
      <c r="G349" s="63" t="s">
        <v>180</v>
      </c>
      <c r="H349" s="63"/>
      <c r="I349" s="57" t="s">
        <v>1029</v>
      </c>
      <c r="J349" s="58">
        <v>8107</v>
      </c>
      <c r="K349" s="58" t="s">
        <v>220</v>
      </c>
      <c r="L349" s="58" t="s">
        <v>191</v>
      </c>
      <c r="M349" s="58" t="s">
        <v>348</v>
      </c>
      <c r="N349" s="52" t="s">
        <v>157</v>
      </c>
      <c r="O349" s="58"/>
    </row>
    <row r="350" spans="1:15" s="69" customFormat="1" ht="135" hidden="1" customHeight="1">
      <c r="A350" s="52">
        <v>369</v>
      </c>
      <c r="B350" s="68" t="s">
        <v>978</v>
      </c>
      <c r="C350" s="52" t="s">
        <v>233</v>
      </c>
      <c r="D350" s="61" t="s">
        <v>27</v>
      </c>
      <c r="E350" s="55">
        <v>43011</v>
      </c>
      <c r="F350" s="67" t="s">
        <v>2</v>
      </c>
      <c r="G350" s="57" t="s">
        <v>181</v>
      </c>
      <c r="H350" s="57"/>
      <c r="I350" s="57" t="s">
        <v>1029</v>
      </c>
      <c r="J350" s="58">
        <v>3217</v>
      </c>
      <c r="K350" s="58" t="s">
        <v>221</v>
      </c>
      <c r="L350" s="58" t="s">
        <v>207</v>
      </c>
      <c r="M350" s="58" t="s">
        <v>349</v>
      </c>
      <c r="N350" s="52" t="s">
        <v>151</v>
      </c>
      <c r="O350" s="58"/>
    </row>
    <row r="351" spans="1:15" s="69" customFormat="1" ht="135" hidden="1" customHeight="1">
      <c r="A351" s="52">
        <v>370</v>
      </c>
      <c r="B351" s="68" t="s">
        <v>978</v>
      </c>
      <c r="C351" s="52" t="s">
        <v>233</v>
      </c>
      <c r="D351" s="61" t="s">
        <v>27</v>
      </c>
      <c r="E351" s="55">
        <v>43011</v>
      </c>
      <c r="F351" s="67" t="s">
        <v>2</v>
      </c>
      <c r="G351" s="57" t="s">
        <v>182</v>
      </c>
      <c r="H351" s="57"/>
      <c r="I351" s="57" t="s">
        <v>1029</v>
      </c>
      <c r="J351" s="58">
        <v>11806</v>
      </c>
      <c r="K351" s="58" t="s">
        <v>213</v>
      </c>
      <c r="L351" s="58" t="s">
        <v>192</v>
      </c>
      <c r="M351" s="58" t="s">
        <v>350</v>
      </c>
      <c r="N351" s="52" t="s">
        <v>157</v>
      </c>
      <c r="O351" s="58"/>
    </row>
    <row r="352" spans="1:15" s="69" customFormat="1" ht="135" hidden="1" customHeight="1">
      <c r="A352" s="52">
        <v>371</v>
      </c>
      <c r="B352" s="68" t="s">
        <v>978</v>
      </c>
      <c r="C352" s="52" t="s">
        <v>233</v>
      </c>
      <c r="D352" s="61" t="s">
        <v>27</v>
      </c>
      <c r="E352" s="55">
        <v>43011</v>
      </c>
      <c r="F352" s="67" t="s">
        <v>2</v>
      </c>
      <c r="G352" s="57" t="s">
        <v>200</v>
      </c>
      <c r="H352" s="57"/>
      <c r="I352" s="57" t="s">
        <v>1029</v>
      </c>
      <c r="J352" s="58">
        <v>5116</v>
      </c>
      <c r="K352" s="58" t="s">
        <v>213</v>
      </c>
      <c r="L352" s="58" t="s">
        <v>208</v>
      </c>
      <c r="M352" s="58" t="s">
        <v>351</v>
      </c>
      <c r="N352" s="52" t="s">
        <v>151</v>
      </c>
      <c r="O352" s="58"/>
    </row>
    <row r="353" spans="1:15" s="69" customFormat="1" ht="135" hidden="1" customHeight="1">
      <c r="A353" s="52">
        <v>372</v>
      </c>
      <c r="B353" s="68" t="s">
        <v>978</v>
      </c>
      <c r="C353" s="52" t="s">
        <v>233</v>
      </c>
      <c r="D353" s="61" t="s">
        <v>27</v>
      </c>
      <c r="E353" s="55">
        <v>43011</v>
      </c>
      <c r="F353" s="67" t="s">
        <v>2</v>
      </c>
      <c r="G353" s="64" t="s">
        <v>183</v>
      </c>
      <c r="H353" s="64"/>
      <c r="I353" s="57" t="s">
        <v>1029</v>
      </c>
      <c r="J353" s="58">
        <v>3604</v>
      </c>
      <c r="K353" s="58" t="s">
        <v>215</v>
      </c>
      <c r="L353" s="58" t="s">
        <v>196</v>
      </c>
      <c r="M353" s="58" t="s">
        <v>352</v>
      </c>
      <c r="N353" s="52" t="s">
        <v>157</v>
      </c>
      <c r="O353" s="58"/>
    </row>
    <row r="354" spans="1:15" s="69" customFormat="1" ht="135" hidden="1" customHeight="1">
      <c r="A354" s="52">
        <v>373</v>
      </c>
      <c r="B354" s="68" t="s">
        <v>978</v>
      </c>
      <c r="C354" s="52" t="s">
        <v>233</v>
      </c>
      <c r="D354" s="61" t="s">
        <v>27</v>
      </c>
      <c r="E354" s="55">
        <v>43011</v>
      </c>
      <c r="F354" s="67" t="s">
        <v>2</v>
      </c>
      <c r="G354" s="57" t="s">
        <v>184</v>
      </c>
      <c r="H354" s="57"/>
      <c r="I354" s="57" t="s">
        <v>1029</v>
      </c>
      <c r="J354" s="58">
        <v>8061</v>
      </c>
      <c r="K354" s="58" t="s">
        <v>212</v>
      </c>
      <c r="L354" s="58" t="s">
        <v>197</v>
      </c>
      <c r="M354" s="58" t="s">
        <v>352</v>
      </c>
      <c r="N354" s="52" t="s">
        <v>157</v>
      </c>
      <c r="O354" s="58"/>
    </row>
    <row r="355" spans="1:15" s="69" customFormat="1" ht="135" hidden="1" customHeight="1">
      <c r="A355" s="52">
        <v>374</v>
      </c>
      <c r="B355" s="68" t="s">
        <v>978</v>
      </c>
      <c r="C355" s="52" t="s">
        <v>233</v>
      </c>
      <c r="D355" s="61" t="s">
        <v>27</v>
      </c>
      <c r="E355" s="55">
        <v>43011</v>
      </c>
      <c r="F355" s="67" t="s">
        <v>2</v>
      </c>
      <c r="G355" s="57" t="s">
        <v>185</v>
      </c>
      <c r="H355" s="57"/>
      <c r="I355" s="57" t="s">
        <v>1029</v>
      </c>
      <c r="J355" s="58">
        <v>3883</v>
      </c>
      <c r="K355" s="58" t="s">
        <v>215</v>
      </c>
      <c r="L355" s="58" t="s">
        <v>198</v>
      </c>
      <c r="M355" s="58" t="s">
        <v>353</v>
      </c>
      <c r="N355" s="52" t="s">
        <v>157</v>
      </c>
      <c r="O355" s="58"/>
    </row>
    <row r="356" spans="1:15" s="69" customFormat="1" ht="135" hidden="1" customHeight="1">
      <c r="A356" s="52">
        <v>375</v>
      </c>
      <c r="B356" s="68" t="s">
        <v>978</v>
      </c>
      <c r="C356" s="52" t="s">
        <v>233</v>
      </c>
      <c r="D356" s="61" t="s">
        <v>27</v>
      </c>
      <c r="E356" s="55">
        <v>43011</v>
      </c>
      <c r="F356" s="67" t="s">
        <v>2</v>
      </c>
      <c r="G356" s="57" t="s">
        <v>186</v>
      </c>
      <c r="H356" s="57"/>
      <c r="I356" s="57" t="s">
        <v>1029</v>
      </c>
      <c r="J356" s="58">
        <v>11287</v>
      </c>
      <c r="K356" s="58" t="s">
        <v>209</v>
      </c>
      <c r="L356" s="58" t="s">
        <v>209</v>
      </c>
      <c r="M356" s="58" t="s">
        <v>354</v>
      </c>
      <c r="N356" s="52" t="s">
        <v>157</v>
      </c>
      <c r="O356" s="58"/>
    </row>
    <row r="357" spans="1:15" s="69" customFormat="1" ht="135" hidden="1" customHeight="1">
      <c r="A357" s="52">
        <v>376</v>
      </c>
      <c r="B357" s="68" t="s">
        <v>978</v>
      </c>
      <c r="C357" s="52" t="s">
        <v>233</v>
      </c>
      <c r="D357" s="61" t="s">
        <v>27</v>
      </c>
      <c r="E357" s="55">
        <v>43011</v>
      </c>
      <c r="F357" s="67" t="s">
        <v>2</v>
      </c>
      <c r="G357" s="57" t="s">
        <v>187</v>
      </c>
      <c r="H357" s="57"/>
      <c r="I357" s="57" t="s">
        <v>1029</v>
      </c>
      <c r="J357" s="58">
        <v>9768</v>
      </c>
      <c r="K357" s="58" t="s">
        <v>212</v>
      </c>
      <c r="L357" s="58" t="s">
        <v>195</v>
      </c>
      <c r="M357" s="58" t="s">
        <v>355</v>
      </c>
      <c r="N357" s="52" t="s">
        <v>157</v>
      </c>
      <c r="O357" s="58"/>
    </row>
    <row r="358" spans="1:15" s="69" customFormat="1" ht="135" hidden="1" customHeight="1">
      <c r="A358" s="52">
        <v>377</v>
      </c>
      <c r="B358" s="68" t="s">
        <v>978</v>
      </c>
      <c r="C358" s="52" t="s">
        <v>233</v>
      </c>
      <c r="D358" s="61" t="s">
        <v>27</v>
      </c>
      <c r="E358" s="55">
        <v>43011</v>
      </c>
      <c r="F358" s="67" t="s">
        <v>2</v>
      </c>
      <c r="G358" s="57" t="s">
        <v>188</v>
      </c>
      <c r="H358" s="57"/>
      <c r="I358" s="57" t="s">
        <v>1029</v>
      </c>
      <c r="J358" s="58">
        <v>29312</v>
      </c>
      <c r="K358" s="58" t="s">
        <v>212</v>
      </c>
      <c r="L358" s="58" t="s">
        <v>210</v>
      </c>
      <c r="M358" s="58" t="s">
        <v>356</v>
      </c>
      <c r="N358" s="52" t="s">
        <v>157</v>
      </c>
      <c r="O358" s="58"/>
    </row>
    <row r="359" spans="1:15" s="69" customFormat="1" ht="15" hidden="1" customHeight="1">
      <c r="A359" s="52">
        <v>328</v>
      </c>
      <c r="B359" s="142" t="s">
        <v>1002</v>
      </c>
      <c r="C359" s="52" t="s">
        <v>232</v>
      </c>
      <c r="D359" s="61" t="s">
        <v>26</v>
      </c>
      <c r="E359" s="55">
        <v>43011</v>
      </c>
      <c r="F359" s="67" t="s">
        <v>0</v>
      </c>
      <c r="G359" s="57" t="s">
        <v>166</v>
      </c>
      <c r="H359" s="57"/>
      <c r="I359" s="60" t="s">
        <v>166</v>
      </c>
      <c r="J359" s="58">
        <v>11561</v>
      </c>
      <c r="K359" s="58" t="s">
        <v>214</v>
      </c>
      <c r="L359" s="58" t="s">
        <v>156</v>
      </c>
      <c r="M359" s="58" t="s">
        <v>340</v>
      </c>
      <c r="N359" s="52" t="s">
        <v>151</v>
      </c>
      <c r="O359" s="58"/>
    </row>
    <row r="360" spans="1:15" s="69" customFormat="1" ht="15" hidden="1" customHeight="1">
      <c r="A360" s="52">
        <v>329</v>
      </c>
      <c r="B360" s="142" t="s">
        <v>1002</v>
      </c>
      <c r="C360" s="52" t="s">
        <v>232</v>
      </c>
      <c r="D360" s="61" t="s">
        <v>26</v>
      </c>
      <c r="E360" s="55">
        <v>43011</v>
      </c>
      <c r="F360" s="67" t="s">
        <v>0</v>
      </c>
      <c r="G360" s="57" t="s">
        <v>167</v>
      </c>
      <c r="H360" s="57"/>
      <c r="I360" s="60" t="s">
        <v>166</v>
      </c>
      <c r="J360" s="58">
        <v>23674</v>
      </c>
      <c r="K360" s="58" t="s">
        <v>214</v>
      </c>
      <c r="L360" s="58" t="s">
        <v>156</v>
      </c>
      <c r="M360" s="58" t="s">
        <v>341</v>
      </c>
      <c r="N360" s="52" t="s">
        <v>157</v>
      </c>
      <c r="O360" s="58"/>
    </row>
    <row r="361" spans="1:15" s="69" customFormat="1" ht="90" hidden="1" customHeight="1">
      <c r="A361" s="52">
        <v>344</v>
      </c>
      <c r="B361" s="144" t="s">
        <v>1007</v>
      </c>
      <c r="C361" s="52" t="s">
        <v>232</v>
      </c>
      <c r="D361" s="61" t="s">
        <v>71</v>
      </c>
      <c r="E361" s="55">
        <v>43011</v>
      </c>
      <c r="F361" s="67" t="s">
        <v>1</v>
      </c>
      <c r="G361" s="57" t="s">
        <v>166</v>
      </c>
      <c r="H361" s="57"/>
      <c r="I361" s="60" t="s">
        <v>1111</v>
      </c>
      <c r="J361" s="58">
        <v>11561</v>
      </c>
      <c r="K361" s="58" t="s">
        <v>214</v>
      </c>
      <c r="L361" s="58" t="s">
        <v>156</v>
      </c>
      <c r="M361" s="58" t="s">
        <v>340</v>
      </c>
      <c r="N361" s="52" t="s">
        <v>151</v>
      </c>
      <c r="O361" s="58"/>
    </row>
    <row r="362" spans="1:15" s="69" customFormat="1" ht="90" hidden="1" customHeight="1">
      <c r="A362" s="52">
        <v>345</v>
      </c>
      <c r="B362" s="144" t="s">
        <v>1007</v>
      </c>
      <c r="C362" s="52" t="s">
        <v>232</v>
      </c>
      <c r="D362" s="61" t="s">
        <v>71</v>
      </c>
      <c r="E362" s="55">
        <v>43011</v>
      </c>
      <c r="F362" s="67" t="s">
        <v>1</v>
      </c>
      <c r="G362" s="57" t="s">
        <v>167</v>
      </c>
      <c r="H362" s="57"/>
      <c r="I362" s="60" t="s">
        <v>1111</v>
      </c>
      <c r="J362" s="58">
        <v>23674</v>
      </c>
      <c r="K362" s="58" t="s">
        <v>214</v>
      </c>
      <c r="L362" s="58" t="s">
        <v>156</v>
      </c>
      <c r="M362" s="58" t="s">
        <v>341</v>
      </c>
      <c r="N362" s="52" t="s">
        <v>157</v>
      </c>
      <c r="O362" s="58"/>
    </row>
    <row r="363" spans="1:15" s="69" customFormat="1" ht="90" hidden="1" customHeight="1">
      <c r="A363" s="52">
        <v>346</v>
      </c>
      <c r="B363" s="144" t="s">
        <v>1007</v>
      </c>
      <c r="C363" s="52" t="s">
        <v>232</v>
      </c>
      <c r="D363" s="61" t="s">
        <v>71</v>
      </c>
      <c r="E363" s="55">
        <v>43011</v>
      </c>
      <c r="F363" s="67" t="s">
        <v>1</v>
      </c>
      <c r="G363" s="57" t="s">
        <v>170</v>
      </c>
      <c r="H363" s="57"/>
      <c r="I363" s="60" t="s">
        <v>1111</v>
      </c>
      <c r="J363" s="58">
        <v>15255</v>
      </c>
      <c r="K363" s="58" t="s">
        <v>214</v>
      </c>
      <c r="L363" s="58" t="s">
        <v>156</v>
      </c>
      <c r="M363" s="58" t="s">
        <v>344</v>
      </c>
      <c r="N363" s="52" t="s">
        <v>151</v>
      </c>
      <c r="O363" s="58"/>
    </row>
    <row r="364" spans="1:15" s="69" customFormat="1" ht="90" hidden="1" customHeight="1">
      <c r="A364" s="52">
        <v>347</v>
      </c>
      <c r="B364" s="144" t="s">
        <v>1007</v>
      </c>
      <c r="C364" s="52" t="s">
        <v>232</v>
      </c>
      <c r="D364" s="61" t="s">
        <v>71</v>
      </c>
      <c r="E364" s="55">
        <v>43011</v>
      </c>
      <c r="F364" s="67" t="s">
        <v>1</v>
      </c>
      <c r="G364" s="57" t="s">
        <v>172</v>
      </c>
      <c r="H364" s="57"/>
      <c r="I364" s="60" t="s">
        <v>1111</v>
      </c>
      <c r="J364" s="58">
        <v>10211</v>
      </c>
      <c r="K364" s="58" t="s">
        <v>214</v>
      </c>
      <c r="L364" s="58" t="s">
        <v>156</v>
      </c>
      <c r="M364" s="58" t="s">
        <v>367</v>
      </c>
      <c r="N364" s="52" t="s">
        <v>151</v>
      </c>
      <c r="O364" s="58"/>
    </row>
    <row r="365" spans="1:15" s="69" customFormat="1" ht="90" hidden="1" customHeight="1">
      <c r="A365" s="52">
        <v>348</v>
      </c>
      <c r="B365" s="144" t="s">
        <v>1007</v>
      </c>
      <c r="C365" s="52" t="s">
        <v>232</v>
      </c>
      <c r="D365" s="61" t="s">
        <v>71</v>
      </c>
      <c r="E365" s="55">
        <v>43011</v>
      </c>
      <c r="F365" s="67" t="s">
        <v>1</v>
      </c>
      <c r="G365" s="60" t="s">
        <v>250</v>
      </c>
      <c r="H365" s="60"/>
      <c r="I365" s="60" t="s">
        <v>1111</v>
      </c>
      <c r="J365" s="58">
        <v>9029</v>
      </c>
      <c r="K365" s="58" t="s">
        <v>220</v>
      </c>
      <c r="L365" s="58" t="s">
        <v>191</v>
      </c>
      <c r="M365" s="58" t="s">
        <v>336</v>
      </c>
      <c r="N365" s="52" t="s">
        <v>157</v>
      </c>
      <c r="O365" s="58"/>
    </row>
    <row r="366" spans="1:15" s="69" customFormat="1" ht="90" hidden="1" customHeight="1">
      <c r="A366" s="52">
        <v>353</v>
      </c>
      <c r="B366" s="144" t="s">
        <v>1007</v>
      </c>
      <c r="C366" s="52" t="s">
        <v>232</v>
      </c>
      <c r="D366" s="61" t="s">
        <v>72</v>
      </c>
      <c r="E366" s="55">
        <v>43011</v>
      </c>
      <c r="F366" s="67" t="s">
        <v>1</v>
      </c>
      <c r="G366" s="60" t="s">
        <v>250</v>
      </c>
      <c r="H366" s="60"/>
      <c r="I366" s="60" t="s">
        <v>1111</v>
      </c>
      <c r="J366" s="58">
        <v>9029</v>
      </c>
      <c r="K366" s="58" t="s">
        <v>220</v>
      </c>
      <c r="L366" s="58" t="s">
        <v>191</v>
      </c>
      <c r="M366" s="58" t="s">
        <v>336</v>
      </c>
      <c r="N366" s="52" t="s">
        <v>157</v>
      </c>
      <c r="O366" s="58"/>
    </row>
    <row r="367" spans="1:15" s="69" customFormat="1" ht="90" hidden="1" customHeight="1">
      <c r="A367" s="52">
        <v>354</v>
      </c>
      <c r="B367" s="144" t="s">
        <v>1007</v>
      </c>
      <c r="C367" s="52" t="s">
        <v>232</v>
      </c>
      <c r="D367" s="61" t="s">
        <v>72</v>
      </c>
      <c r="E367" s="55">
        <v>43011</v>
      </c>
      <c r="F367" s="67" t="s">
        <v>1</v>
      </c>
      <c r="G367" s="57" t="s">
        <v>166</v>
      </c>
      <c r="H367" s="57"/>
      <c r="I367" s="60" t="s">
        <v>1111</v>
      </c>
      <c r="J367" s="58">
        <v>11561</v>
      </c>
      <c r="K367" s="58" t="s">
        <v>214</v>
      </c>
      <c r="L367" s="58" t="s">
        <v>156</v>
      </c>
      <c r="M367" s="58" t="s">
        <v>340</v>
      </c>
      <c r="N367" s="52" t="s">
        <v>151</v>
      </c>
      <c r="O367" s="58"/>
    </row>
    <row r="368" spans="1:15" s="69" customFormat="1" ht="90" hidden="1" customHeight="1">
      <c r="A368" s="52">
        <v>355</v>
      </c>
      <c r="B368" s="144" t="s">
        <v>1007</v>
      </c>
      <c r="C368" s="52" t="s">
        <v>232</v>
      </c>
      <c r="D368" s="61" t="s">
        <v>72</v>
      </c>
      <c r="E368" s="55">
        <v>43011</v>
      </c>
      <c r="F368" s="67" t="s">
        <v>1</v>
      </c>
      <c r="G368" s="57" t="s">
        <v>167</v>
      </c>
      <c r="H368" s="57"/>
      <c r="I368" s="60" t="s">
        <v>1111</v>
      </c>
      <c r="J368" s="58">
        <v>23674</v>
      </c>
      <c r="K368" s="58" t="s">
        <v>214</v>
      </c>
      <c r="L368" s="58" t="s">
        <v>156</v>
      </c>
      <c r="M368" s="58" t="s">
        <v>341</v>
      </c>
      <c r="N368" s="52" t="s">
        <v>157</v>
      </c>
      <c r="O368" s="58"/>
    </row>
    <row r="369" spans="1:15" s="69" customFormat="1" ht="90" hidden="1" customHeight="1">
      <c r="A369" s="52">
        <v>356</v>
      </c>
      <c r="B369" s="144" t="s">
        <v>1007</v>
      </c>
      <c r="C369" s="52" t="s">
        <v>232</v>
      </c>
      <c r="D369" s="61" t="s">
        <v>72</v>
      </c>
      <c r="E369" s="55">
        <v>43011</v>
      </c>
      <c r="F369" s="67" t="s">
        <v>1</v>
      </c>
      <c r="G369" s="57" t="s">
        <v>170</v>
      </c>
      <c r="H369" s="57"/>
      <c r="I369" s="60" t="s">
        <v>1111</v>
      </c>
      <c r="J369" s="58">
        <v>15255</v>
      </c>
      <c r="K369" s="58" t="s">
        <v>214</v>
      </c>
      <c r="L369" s="58" t="s">
        <v>156</v>
      </c>
      <c r="M369" s="58" t="s">
        <v>344</v>
      </c>
      <c r="N369" s="52" t="s">
        <v>151</v>
      </c>
      <c r="O369" s="58"/>
    </row>
    <row r="370" spans="1:15" s="69" customFormat="1" ht="90" hidden="1" customHeight="1">
      <c r="A370" s="52">
        <v>357</v>
      </c>
      <c r="B370" s="144" t="s">
        <v>1007</v>
      </c>
      <c r="C370" s="52" t="s">
        <v>232</v>
      </c>
      <c r="D370" s="61" t="s">
        <v>72</v>
      </c>
      <c r="E370" s="55">
        <v>43011</v>
      </c>
      <c r="F370" s="67" t="s">
        <v>1</v>
      </c>
      <c r="G370" s="57" t="s">
        <v>172</v>
      </c>
      <c r="H370" s="57"/>
      <c r="I370" s="60" t="s">
        <v>1111</v>
      </c>
      <c r="J370" s="58">
        <v>10211</v>
      </c>
      <c r="K370" s="58" t="s">
        <v>214</v>
      </c>
      <c r="L370" s="58" t="s">
        <v>156</v>
      </c>
      <c r="M370" s="58" t="s">
        <v>367</v>
      </c>
      <c r="N370" s="52" t="s">
        <v>151</v>
      </c>
      <c r="O370" s="58"/>
    </row>
    <row r="371" spans="1:15" s="69" customFormat="1" ht="60" hidden="1" customHeight="1">
      <c r="A371" s="52">
        <v>361</v>
      </c>
      <c r="B371" s="144" t="s">
        <v>1008</v>
      </c>
      <c r="C371" s="52" t="s">
        <v>232</v>
      </c>
      <c r="D371" s="61" t="s">
        <v>27</v>
      </c>
      <c r="E371" s="55">
        <v>43011</v>
      </c>
      <c r="F371" s="67" t="s">
        <v>2</v>
      </c>
      <c r="G371" s="60" t="s">
        <v>250</v>
      </c>
      <c r="H371" s="60"/>
      <c r="I371" s="60" t="s">
        <v>166</v>
      </c>
      <c r="J371" s="58">
        <v>9029</v>
      </c>
      <c r="K371" s="58" t="s">
        <v>220</v>
      </c>
      <c r="L371" s="58" t="s">
        <v>191</v>
      </c>
      <c r="M371" s="58" t="s">
        <v>336</v>
      </c>
      <c r="N371" s="52" t="s">
        <v>157</v>
      </c>
      <c r="O371" s="58"/>
    </row>
    <row r="372" spans="1:15" s="69" customFormat="1" ht="60" hidden="1" customHeight="1">
      <c r="A372" s="52">
        <v>362</v>
      </c>
      <c r="B372" s="144" t="s">
        <v>1008</v>
      </c>
      <c r="C372" s="52" t="s">
        <v>232</v>
      </c>
      <c r="D372" s="61" t="s">
        <v>27</v>
      </c>
      <c r="E372" s="55">
        <v>43011</v>
      </c>
      <c r="F372" s="67" t="s">
        <v>2</v>
      </c>
      <c r="G372" s="57" t="s">
        <v>163</v>
      </c>
      <c r="H372" s="57"/>
      <c r="I372" s="60" t="s">
        <v>166</v>
      </c>
      <c r="J372" s="58">
        <v>14784</v>
      </c>
      <c r="K372" s="58" t="s">
        <v>213</v>
      </c>
      <c r="L372" s="58" t="s">
        <v>192</v>
      </c>
      <c r="M372" s="58" t="s">
        <v>337</v>
      </c>
      <c r="N372" s="52" t="s">
        <v>157</v>
      </c>
      <c r="O372" s="58"/>
    </row>
    <row r="373" spans="1:15" s="69" customFormat="1" ht="60" hidden="1" customHeight="1">
      <c r="A373" s="52">
        <v>363</v>
      </c>
      <c r="B373" s="144" t="s">
        <v>1008</v>
      </c>
      <c r="C373" s="52" t="s">
        <v>232</v>
      </c>
      <c r="D373" s="61" t="s">
        <v>27</v>
      </c>
      <c r="E373" s="55">
        <v>43011</v>
      </c>
      <c r="F373" s="67" t="s">
        <v>2</v>
      </c>
      <c r="G373" s="57" t="s">
        <v>164</v>
      </c>
      <c r="H373" s="57"/>
      <c r="I373" s="60" t="s">
        <v>166</v>
      </c>
      <c r="J373" s="58">
        <v>16837</v>
      </c>
      <c r="K373" s="58" t="s">
        <v>215</v>
      </c>
      <c r="L373" s="58" t="s">
        <v>203</v>
      </c>
      <c r="M373" s="58" t="s">
        <v>338</v>
      </c>
      <c r="N373" s="52" t="s">
        <v>151</v>
      </c>
      <c r="O373" s="58"/>
    </row>
    <row r="374" spans="1:15" s="69" customFormat="1" ht="60" hidden="1" customHeight="1">
      <c r="A374" s="52">
        <v>364</v>
      </c>
      <c r="B374" s="144" t="s">
        <v>1008</v>
      </c>
      <c r="C374" s="52" t="s">
        <v>232</v>
      </c>
      <c r="D374" s="61" t="s">
        <v>27</v>
      </c>
      <c r="E374" s="55">
        <v>43011</v>
      </c>
      <c r="F374" s="67" t="s">
        <v>2</v>
      </c>
      <c r="G374" s="57" t="s">
        <v>165</v>
      </c>
      <c r="H374" s="57"/>
      <c r="I374" s="60" t="s">
        <v>166</v>
      </c>
      <c r="J374" s="58">
        <v>17838</v>
      </c>
      <c r="K374" s="58" t="s">
        <v>212</v>
      </c>
      <c r="L374" s="58" t="s">
        <v>204</v>
      </c>
      <c r="M374" s="58" t="s">
        <v>339</v>
      </c>
      <c r="N374" s="52" t="s">
        <v>151</v>
      </c>
      <c r="O374" s="58"/>
    </row>
    <row r="375" spans="1:15" s="69" customFormat="1" ht="60" hidden="1" customHeight="1">
      <c r="A375" s="52">
        <v>365</v>
      </c>
      <c r="B375" s="144" t="s">
        <v>1008</v>
      </c>
      <c r="C375" s="52" t="s">
        <v>232</v>
      </c>
      <c r="D375" s="61" t="s">
        <v>27</v>
      </c>
      <c r="E375" s="55">
        <v>43011</v>
      </c>
      <c r="F375" s="67" t="s">
        <v>2</v>
      </c>
      <c r="G375" s="57" t="s">
        <v>166</v>
      </c>
      <c r="H375" s="57"/>
      <c r="I375" s="60" t="s">
        <v>166</v>
      </c>
      <c r="J375" s="58">
        <v>11561</v>
      </c>
      <c r="K375" s="58" t="s">
        <v>214</v>
      </c>
      <c r="L375" s="58" t="s">
        <v>156</v>
      </c>
      <c r="M375" s="58" t="s">
        <v>340</v>
      </c>
      <c r="N375" s="52" t="s">
        <v>151</v>
      </c>
      <c r="O375" s="58"/>
    </row>
    <row r="376" spans="1:15" s="69" customFormat="1" ht="60" hidden="1" customHeight="1">
      <c r="A376" s="52">
        <v>366</v>
      </c>
      <c r="B376" s="144" t="s">
        <v>1008</v>
      </c>
      <c r="C376" s="52" t="s">
        <v>232</v>
      </c>
      <c r="D376" s="61" t="s">
        <v>27</v>
      </c>
      <c r="E376" s="55">
        <v>43011</v>
      </c>
      <c r="F376" s="67" t="s">
        <v>2</v>
      </c>
      <c r="G376" s="57" t="s">
        <v>167</v>
      </c>
      <c r="H376" s="57"/>
      <c r="I376" s="60" t="s">
        <v>166</v>
      </c>
      <c r="J376" s="58">
        <v>23674</v>
      </c>
      <c r="K376" s="58" t="s">
        <v>214</v>
      </c>
      <c r="L376" s="58" t="s">
        <v>156</v>
      </c>
      <c r="M376" s="58" t="s">
        <v>341</v>
      </c>
      <c r="N376" s="52" t="s">
        <v>157</v>
      </c>
      <c r="O376" s="58"/>
    </row>
    <row r="377" spans="1:15" s="69" customFormat="1" ht="15" hidden="1" customHeight="1">
      <c r="A377" s="52">
        <v>327</v>
      </c>
      <c r="B377" s="57" t="s">
        <v>285</v>
      </c>
      <c r="C377" s="52" t="e">
        <v>#N/A</v>
      </c>
      <c r="D377" s="61" t="s">
        <v>26</v>
      </c>
      <c r="E377" s="55">
        <v>43011</v>
      </c>
      <c r="F377" s="67" t="s">
        <v>0</v>
      </c>
      <c r="G377" s="62" t="s">
        <v>346</v>
      </c>
      <c r="H377" s="62"/>
      <c r="I377" s="62"/>
      <c r="J377" s="58" t="e">
        <v>#N/A</v>
      </c>
      <c r="K377" s="58" t="e">
        <v>#N/A</v>
      </c>
      <c r="L377" s="58" t="e">
        <v>#N/A</v>
      </c>
      <c r="M377" s="58" t="e">
        <v>#N/A</v>
      </c>
      <c r="N377" s="52" t="e">
        <v>#N/A</v>
      </c>
      <c r="O377" s="58"/>
    </row>
    <row r="378" spans="1:15" s="69" customFormat="1" ht="15" hidden="1" customHeight="1">
      <c r="A378" s="52">
        <v>360</v>
      </c>
      <c r="B378" s="58" t="s">
        <v>285</v>
      </c>
      <c r="C378" s="52" t="e">
        <v>#N/A</v>
      </c>
      <c r="D378" s="61" t="s">
        <v>27</v>
      </c>
      <c r="E378" s="55">
        <v>43011</v>
      </c>
      <c r="F378" s="67" t="s">
        <v>2</v>
      </c>
      <c r="G378" s="62" t="s">
        <v>346</v>
      </c>
      <c r="H378" s="62"/>
      <c r="I378" s="62"/>
      <c r="J378" s="58" t="e">
        <v>#N/A</v>
      </c>
      <c r="K378" s="58" t="e">
        <v>#N/A</v>
      </c>
      <c r="L378" s="58" t="e">
        <v>#N/A</v>
      </c>
      <c r="M378" s="58" t="e">
        <v>#N/A</v>
      </c>
      <c r="N378" s="52" t="e">
        <v>#N/A</v>
      </c>
      <c r="O378" s="58"/>
    </row>
    <row r="379" spans="1:15" s="69" customFormat="1" ht="30" hidden="1" customHeight="1">
      <c r="A379" s="52">
        <v>392</v>
      </c>
      <c r="B379" s="57" t="s">
        <v>1040</v>
      </c>
      <c r="C379" s="52" t="s">
        <v>230</v>
      </c>
      <c r="D379" s="61" t="s">
        <v>80</v>
      </c>
      <c r="E379" s="55">
        <v>43012</v>
      </c>
      <c r="F379" s="67" t="s">
        <v>1</v>
      </c>
      <c r="G379" s="57" t="s">
        <v>159</v>
      </c>
      <c r="H379" s="57"/>
      <c r="I379" s="149" t="s">
        <v>1069</v>
      </c>
      <c r="J379" s="58">
        <v>15496</v>
      </c>
      <c r="K379" s="58" t="s">
        <v>215</v>
      </c>
      <c r="L379" s="58" t="s">
        <v>173</v>
      </c>
      <c r="M379" s="58" t="s">
        <v>331</v>
      </c>
      <c r="N379" s="52" t="s">
        <v>157</v>
      </c>
      <c r="O379" s="58"/>
    </row>
    <row r="380" spans="1:15" s="69" customFormat="1" ht="30" hidden="1" customHeight="1">
      <c r="A380" s="52">
        <v>393</v>
      </c>
      <c r="B380" s="57" t="s">
        <v>1040</v>
      </c>
      <c r="C380" s="52" t="s">
        <v>230</v>
      </c>
      <c r="D380" s="61" t="s">
        <v>80</v>
      </c>
      <c r="E380" s="55">
        <v>43012</v>
      </c>
      <c r="F380" s="67" t="s">
        <v>1</v>
      </c>
      <c r="G380" s="57" t="s">
        <v>160</v>
      </c>
      <c r="H380" s="57"/>
      <c r="I380" s="149" t="s">
        <v>1069</v>
      </c>
      <c r="J380" s="58">
        <v>34274</v>
      </c>
      <c r="K380" s="58" t="s">
        <v>213</v>
      </c>
      <c r="L380" s="58" t="s">
        <v>189</v>
      </c>
      <c r="M380" s="58" t="s">
        <v>332</v>
      </c>
      <c r="N380" s="52" t="s">
        <v>157</v>
      </c>
      <c r="O380" s="58"/>
    </row>
    <row r="381" spans="1:15" s="69" customFormat="1" ht="30" hidden="1" customHeight="1">
      <c r="A381" s="52">
        <v>394</v>
      </c>
      <c r="B381" s="57" t="s">
        <v>1040</v>
      </c>
      <c r="C381" s="52" t="s">
        <v>230</v>
      </c>
      <c r="D381" s="61" t="s">
        <v>80</v>
      </c>
      <c r="E381" s="55">
        <v>43012</v>
      </c>
      <c r="F381" s="67" t="s">
        <v>1</v>
      </c>
      <c r="G381" s="57" t="s">
        <v>178</v>
      </c>
      <c r="H381" s="57"/>
      <c r="I381" s="149" t="s">
        <v>1069</v>
      </c>
      <c r="J381" s="58">
        <v>26536</v>
      </c>
      <c r="K381" s="58" t="s">
        <v>216</v>
      </c>
      <c r="L381" s="58" t="s">
        <v>205</v>
      </c>
      <c r="M381" s="58" t="s">
        <v>361</v>
      </c>
      <c r="N381" s="52" t="s">
        <v>151</v>
      </c>
      <c r="O381" s="58"/>
    </row>
    <row r="382" spans="1:15" s="69" customFormat="1" ht="30" hidden="1" customHeight="1">
      <c r="A382" s="52">
        <v>395</v>
      </c>
      <c r="B382" s="57" t="s">
        <v>1040</v>
      </c>
      <c r="C382" s="52" t="s">
        <v>230</v>
      </c>
      <c r="D382" s="61" t="s">
        <v>80</v>
      </c>
      <c r="E382" s="55">
        <v>43012</v>
      </c>
      <c r="F382" s="67" t="s">
        <v>1</v>
      </c>
      <c r="G382" s="57" t="s">
        <v>226</v>
      </c>
      <c r="H382" s="57"/>
      <c r="I382" s="149" t="s">
        <v>1069</v>
      </c>
      <c r="J382" s="58">
        <v>21518</v>
      </c>
      <c r="K382" s="58" t="s">
        <v>214</v>
      </c>
      <c r="L382" s="58" t="s">
        <v>156</v>
      </c>
      <c r="M382" s="58" t="s">
        <v>368</v>
      </c>
      <c r="N382" s="52" t="s">
        <v>157</v>
      </c>
      <c r="O382" s="58"/>
    </row>
    <row r="383" spans="1:15" s="69" customFormat="1" ht="135" hidden="1" customHeight="1">
      <c r="A383" s="52">
        <v>381</v>
      </c>
      <c r="B383" s="68" t="s">
        <v>978</v>
      </c>
      <c r="C383" s="52" t="s">
        <v>233</v>
      </c>
      <c r="D383" s="61" t="s">
        <v>26</v>
      </c>
      <c r="E383" s="55">
        <v>43012</v>
      </c>
      <c r="F383" s="67" t="s">
        <v>0</v>
      </c>
      <c r="G383" s="57" t="s">
        <v>202</v>
      </c>
      <c r="H383" s="57"/>
      <c r="I383" s="57" t="s">
        <v>1029</v>
      </c>
      <c r="J383" s="58">
        <v>22885</v>
      </c>
      <c r="K383" s="58" t="s">
        <v>223</v>
      </c>
      <c r="L383" s="58" t="s">
        <v>206</v>
      </c>
      <c r="M383" s="58" t="s">
        <v>347</v>
      </c>
      <c r="N383" s="52" t="s">
        <v>157</v>
      </c>
      <c r="O383" s="58"/>
    </row>
    <row r="384" spans="1:15" s="69" customFormat="1" ht="135" hidden="1" customHeight="1">
      <c r="A384" s="52">
        <v>382</v>
      </c>
      <c r="B384" s="68" t="s">
        <v>978</v>
      </c>
      <c r="C384" s="52" t="s">
        <v>233</v>
      </c>
      <c r="D384" s="61" t="s">
        <v>26</v>
      </c>
      <c r="E384" s="55">
        <v>43012</v>
      </c>
      <c r="F384" s="67" t="s">
        <v>0</v>
      </c>
      <c r="G384" s="63" t="s">
        <v>180</v>
      </c>
      <c r="H384" s="63"/>
      <c r="I384" s="57" t="s">
        <v>1029</v>
      </c>
      <c r="J384" s="58">
        <v>8107</v>
      </c>
      <c r="K384" s="58" t="s">
        <v>220</v>
      </c>
      <c r="L384" s="58" t="s">
        <v>191</v>
      </c>
      <c r="M384" s="58" t="s">
        <v>348</v>
      </c>
      <c r="N384" s="52" t="s">
        <v>157</v>
      </c>
      <c r="O384" s="58"/>
    </row>
    <row r="385" spans="1:15" s="69" customFormat="1" ht="135" hidden="1" customHeight="1">
      <c r="A385" s="52">
        <v>383</v>
      </c>
      <c r="B385" s="68" t="s">
        <v>978</v>
      </c>
      <c r="C385" s="52" t="s">
        <v>233</v>
      </c>
      <c r="D385" s="61" t="s">
        <v>26</v>
      </c>
      <c r="E385" s="55">
        <v>43012</v>
      </c>
      <c r="F385" s="67" t="s">
        <v>0</v>
      </c>
      <c r="G385" s="57" t="s">
        <v>181</v>
      </c>
      <c r="H385" s="57"/>
      <c r="I385" s="57" t="s">
        <v>1029</v>
      </c>
      <c r="J385" s="58">
        <v>3217</v>
      </c>
      <c r="K385" s="58" t="s">
        <v>221</v>
      </c>
      <c r="L385" s="58" t="s">
        <v>207</v>
      </c>
      <c r="M385" s="58" t="s">
        <v>349</v>
      </c>
      <c r="N385" s="52" t="s">
        <v>151</v>
      </c>
      <c r="O385" s="58"/>
    </row>
    <row r="386" spans="1:15" s="69" customFormat="1" ht="135" hidden="1" customHeight="1">
      <c r="A386" s="52">
        <v>384</v>
      </c>
      <c r="B386" s="68" t="s">
        <v>978</v>
      </c>
      <c r="C386" s="52" t="s">
        <v>233</v>
      </c>
      <c r="D386" s="61" t="s">
        <v>26</v>
      </c>
      <c r="E386" s="55">
        <v>43012</v>
      </c>
      <c r="F386" s="67" t="s">
        <v>0</v>
      </c>
      <c r="G386" s="57" t="s">
        <v>182</v>
      </c>
      <c r="H386" s="57"/>
      <c r="I386" s="57" t="s">
        <v>1029</v>
      </c>
      <c r="J386" s="58">
        <v>11806</v>
      </c>
      <c r="K386" s="58" t="s">
        <v>213</v>
      </c>
      <c r="L386" s="58" t="s">
        <v>192</v>
      </c>
      <c r="M386" s="58" t="s">
        <v>350</v>
      </c>
      <c r="N386" s="52" t="s">
        <v>157</v>
      </c>
      <c r="O386" s="58"/>
    </row>
    <row r="387" spans="1:15" s="69" customFormat="1" ht="135" hidden="1" customHeight="1">
      <c r="A387" s="52">
        <v>385</v>
      </c>
      <c r="B387" s="68" t="s">
        <v>978</v>
      </c>
      <c r="C387" s="52" t="s">
        <v>233</v>
      </c>
      <c r="D387" s="61" t="s">
        <v>26</v>
      </c>
      <c r="E387" s="55">
        <v>43012</v>
      </c>
      <c r="F387" s="67" t="s">
        <v>0</v>
      </c>
      <c r="G387" s="57" t="s">
        <v>200</v>
      </c>
      <c r="H387" s="57"/>
      <c r="I387" s="57" t="s">
        <v>1029</v>
      </c>
      <c r="J387" s="58">
        <v>5116</v>
      </c>
      <c r="K387" s="58" t="s">
        <v>213</v>
      </c>
      <c r="L387" s="58" t="s">
        <v>208</v>
      </c>
      <c r="M387" s="58" t="s">
        <v>351</v>
      </c>
      <c r="N387" s="52" t="s">
        <v>151</v>
      </c>
      <c r="O387" s="58"/>
    </row>
    <row r="388" spans="1:15" s="69" customFormat="1" ht="135" hidden="1" customHeight="1">
      <c r="A388" s="52">
        <v>386</v>
      </c>
      <c r="B388" s="68" t="s">
        <v>978</v>
      </c>
      <c r="C388" s="52" t="s">
        <v>233</v>
      </c>
      <c r="D388" s="61" t="s">
        <v>26</v>
      </c>
      <c r="E388" s="55">
        <v>43012</v>
      </c>
      <c r="F388" s="67" t="s">
        <v>0</v>
      </c>
      <c r="G388" s="64" t="s">
        <v>183</v>
      </c>
      <c r="H388" s="64"/>
      <c r="I388" s="57" t="s">
        <v>1029</v>
      </c>
      <c r="J388" s="58">
        <v>3604</v>
      </c>
      <c r="K388" s="58" t="s">
        <v>215</v>
      </c>
      <c r="L388" s="58" t="s">
        <v>196</v>
      </c>
      <c r="M388" s="58" t="s">
        <v>352</v>
      </c>
      <c r="N388" s="52" t="s">
        <v>157</v>
      </c>
      <c r="O388" s="58"/>
    </row>
    <row r="389" spans="1:15" s="69" customFormat="1" ht="135" hidden="1" customHeight="1">
      <c r="A389" s="52">
        <v>387</v>
      </c>
      <c r="B389" s="68" t="s">
        <v>978</v>
      </c>
      <c r="C389" s="52" t="s">
        <v>233</v>
      </c>
      <c r="D389" s="61" t="s">
        <v>26</v>
      </c>
      <c r="E389" s="55">
        <v>43012</v>
      </c>
      <c r="F389" s="67" t="s">
        <v>0</v>
      </c>
      <c r="G389" s="57" t="s">
        <v>184</v>
      </c>
      <c r="H389" s="57"/>
      <c r="I389" s="57" t="s">
        <v>1029</v>
      </c>
      <c r="J389" s="58">
        <v>8061</v>
      </c>
      <c r="K389" s="58" t="s">
        <v>212</v>
      </c>
      <c r="L389" s="58" t="s">
        <v>197</v>
      </c>
      <c r="M389" s="58" t="s">
        <v>352</v>
      </c>
      <c r="N389" s="52" t="s">
        <v>157</v>
      </c>
      <c r="O389" s="58"/>
    </row>
    <row r="390" spans="1:15" s="69" customFormat="1" ht="135" hidden="1" customHeight="1">
      <c r="A390" s="52">
        <v>388</v>
      </c>
      <c r="B390" s="68" t="s">
        <v>978</v>
      </c>
      <c r="C390" s="52" t="s">
        <v>233</v>
      </c>
      <c r="D390" s="61" t="s">
        <v>26</v>
      </c>
      <c r="E390" s="55">
        <v>43012</v>
      </c>
      <c r="F390" s="67" t="s">
        <v>0</v>
      </c>
      <c r="G390" s="57" t="s">
        <v>185</v>
      </c>
      <c r="H390" s="57"/>
      <c r="I390" s="57" t="s">
        <v>1029</v>
      </c>
      <c r="J390" s="58">
        <v>3883</v>
      </c>
      <c r="K390" s="58" t="s">
        <v>215</v>
      </c>
      <c r="L390" s="58" t="s">
        <v>198</v>
      </c>
      <c r="M390" s="58" t="s">
        <v>353</v>
      </c>
      <c r="N390" s="52" t="s">
        <v>157</v>
      </c>
      <c r="O390" s="58"/>
    </row>
    <row r="391" spans="1:15" s="69" customFormat="1" ht="135" hidden="1" customHeight="1">
      <c r="A391" s="52">
        <v>389</v>
      </c>
      <c r="B391" s="68" t="s">
        <v>978</v>
      </c>
      <c r="C391" s="52" t="s">
        <v>233</v>
      </c>
      <c r="D391" s="61" t="s">
        <v>26</v>
      </c>
      <c r="E391" s="55">
        <v>43012</v>
      </c>
      <c r="F391" s="67" t="s">
        <v>0</v>
      </c>
      <c r="G391" s="57" t="s">
        <v>186</v>
      </c>
      <c r="H391" s="57"/>
      <c r="I391" s="57" t="s">
        <v>1029</v>
      </c>
      <c r="J391" s="58">
        <v>11287</v>
      </c>
      <c r="K391" s="58" t="s">
        <v>209</v>
      </c>
      <c r="L391" s="58" t="s">
        <v>209</v>
      </c>
      <c r="M391" s="58" t="s">
        <v>354</v>
      </c>
      <c r="N391" s="52" t="s">
        <v>157</v>
      </c>
      <c r="O391" s="58"/>
    </row>
    <row r="392" spans="1:15" s="69" customFormat="1" ht="135" hidden="1" customHeight="1">
      <c r="A392" s="52">
        <v>390</v>
      </c>
      <c r="B392" s="68" t="s">
        <v>978</v>
      </c>
      <c r="C392" s="52" t="s">
        <v>233</v>
      </c>
      <c r="D392" s="61" t="s">
        <v>26</v>
      </c>
      <c r="E392" s="55">
        <v>43012</v>
      </c>
      <c r="F392" s="67" t="s">
        <v>0</v>
      </c>
      <c r="G392" s="57" t="s">
        <v>187</v>
      </c>
      <c r="H392" s="57"/>
      <c r="I392" s="57" t="s">
        <v>1029</v>
      </c>
      <c r="J392" s="58">
        <v>9768</v>
      </c>
      <c r="K392" s="58" t="s">
        <v>212</v>
      </c>
      <c r="L392" s="58" t="s">
        <v>195</v>
      </c>
      <c r="M392" s="58" t="s">
        <v>355</v>
      </c>
      <c r="N392" s="52" t="s">
        <v>157</v>
      </c>
      <c r="O392" s="58"/>
    </row>
    <row r="393" spans="1:15" s="69" customFormat="1" ht="135" hidden="1" customHeight="1">
      <c r="A393" s="52">
        <v>391</v>
      </c>
      <c r="B393" s="68" t="s">
        <v>978</v>
      </c>
      <c r="C393" s="52" t="s">
        <v>233</v>
      </c>
      <c r="D393" s="61" t="s">
        <v>26</v>
      </c>
      <c r="E393" s="55">
        <v>43012</v>
      </c>
      <c r="F393" s="67" t="s">
        <v>0</v>
      </c>
      <c r="G393" s="57" t="s">
        <v>188</v>
      </c>
      <c r="H393" s="57"/>
      <c r="I393" s="57" t="s">
        <v>1029</v>
      </c>
      <c r="J393" s="58">
        <v>29312</v>
      </c>
      <c r="K393" s="58" t="s">
        <v>212</v>
      </c>
      <c r="L393" s="58" t="s">
        <v>210</v>
      </c>
      <c r="M393" s="58" t="s">
        <v>356</v>
      </c>
      <c r="N393" s="52" t="s">
        <v>157</v>
      </c>
      <c r="O393" s="58"/>
    </row>
    <row r="394" spans="1:15" s="69" customFormat="1" ht="135" hidden="1" customHeight="1">
      <c r="A394" s="52">
        <v>405</v>
      </c>
      <c r="B394" s="68" t="s">
        <v>978</v>
      </c>
      <c r="C394" s="52" t="s">
        <v>233</v>
      </c>
      <c r="D394" s="61" t="s">
        <v>27</v>
      </c>
      <c r="E394" s="55">
        <v>43012</v>
      </c>
      <c r="F394" s="67" t="s">
        <v>2</v>
      </c>
      <c r="G394" s="57" t="s">
        <v>202</v>
      </c>
      <c r="H394" s="57"/>
      <c r="I394" s="57" t="s">
        <v>1029</v>
      </c>
      <c r="J394" s="58">
        <v>22885</v>
      </c>
      <c r="K394" s="58" t="s">
        <v>223</v>
      </c>
      <c r="L394" s="58" t="s">
        <v>206</v>
      </c>
      <c r="M394" s="58" t="s">
        <v>347</v>
      </c>
      <c r="N394" s="52" t="s">
        <v>157</v>
      </c>
      <c r="O394" s="58"/>
    </row>
    <row r="395" spans="1:15" s="69" customFormat="1" ht="135" hidden="1" customHeight="1">
      <c r="A395" s="52">
        <v>406</v>
      </c>
      <c r="B395" s="68" t="s">
        <v>978</v>
      </c>
      <c r="C395" s="52" t="s">
        <v>233</v>
      </c>
      <c r="D395" s="61" t="s">
        <v>27</v>
      </c>
      <c r="E395" s="55">
        <v>43012</v>
      </c>
      <c r="F395" s="67" t="s">
        <v>2</v>
      </c>
      <c r="G395" s="63" t="s">
        <v>180</v>
      </c>
      <c r="H395" s="63"/>
      <c r="I395" s="57" t="s">
        <v>1029</v>
      </c>
      <c r="J395" s="58">
        <v>8107</v>
      </c>
      <c r="K395" s="58" t="s">
        <v>220</v>
      </c>
      <c r="L395" s="58" t="s">
        <v>191</v>
      </c>
      <c r="M395" s="58" t="s">
        <v>348</v>
      </c>
      <c r="N395" s="52" t="s">
        <v>157</v>
      </c>
      <c r="O395" s="58"/>
    </row>
    <row r="396" spans="1:15" s="69" customFormat="1" ht="135" hidden="1" customHeight="1">
      <c r="A396" s="52">
        <v>407</v>
      </c>
      <c r="B396" s="68" t="s">
        <v>978</v>
      </c>
      <c r="C396" s="52" t="s">
        <v>233</v>
      </c>
      <c r="D396" s="61" t="s">
        <v>27</v>
      </c>
      <c r="E396" s="55">
        <v>43012</v>
      </c>
      <c r="F396" s="67" t="s">
        <v>2</v>
      </c>
      <c r="G396" s="57" t="s">
        <v>181</v>
      </c>
      <c r="H396" s="57"/>
      <c r="I396" s="57" t="s">
        <v>1029</v>
      </c>
      <c r="J396" s="58">
        <v>3217</v>
      </c>
      <c r="K396" s="58" t="s">
        <v>221</v>
      </c>
      <c r="L396" s="58" t="s">
        <v>207</v>
      </c>
      <c r="M396" s="58" t="s">
        <v>349</v>
      </c>
      <c r="N396" s="52" t="s">
        <v>151</v>
      </c>
      <c r="O396" s="58"/>
    </row>
    <row r="397" spans="1:15" s="69" customFormat="1" ht="135" hidden="1" customHeight="1">
      <c r="A397" s="52">
        <v>408</v>
      </c>
      <c r="B397" s="68" t="s">
        <v>978</v>
      </c>
      <c r="C397" s="52" t="s">
        <v>233</v>
      </c>
      <c r="D397" s="61" t="s">
        <v>27</v>
      </c>
      <c r="E397" s="55">
        <v>43012</v>
      </c>
      <c r="F397" s="67" t="s">
        <v>2</v>
      </c>
      <c r="G397" s="57" t="s">
        <v>182</v>
      </c>
      <c r="H397" s="57"/>
      <c r="I397" s="57" t="s">
        <v>1029</v>
      </c>
      <c r="J397" s="58">
        <v>11806</v>
      </c>
      <c r="K397" s="58" t="s">
        <v>213</v>
      </c>
      <c r="L397" s="58" t="s">
        <v>192</v>
      </c>
      <c r="M397" s="58" t="s">
        <v>350</v>
      </c>
      <c r="N397" s="52" t="s">
        <v>157</v>
      </c>
      <c r="O397" s="58"/>
    </row>
    <row r="398" spans="1:15" s="69" customFormat="1" ht="135" hidden="1" customHeight="1">
      <c r="A398" s="52">
        <v>409</v>
      </c>
      <c r="B398" s="68" t="s">
        <v>978</v>
      </c>
      <c r="C398" s="52" t="s">
        <v>233</v>
      </c>
      <c r="D398" s="61" t="s">
        <v>27</v>
      </c>
      <c r="E398" s="55">
        <v>43012</v>
      </c>
      <c r="F398" s="67" t="s">
        <v>2</v>
      </c>
      <c r="G398" s="57" t="s">
        <v>200</v>
      </c>
      <c r="H398" s="57"/>
      <c r="I398" s="57" t="s">
        <v>1029</v>
      </c>
      <c r="J398" s="58">
        <v>5116</v>
      </c>
      <c r="K398" s="58" t="s">
        <v>213</v>
      </c>
      <c r="L398" s="58" t="s">
        <v>208</v>
      </c>
      <c r="M398" s="58" t="s">
        <v>351</v>
      </c>
      <c r="N398" s="52" t="s">
        <v>151</v>
      </c>
      <c r="O398" s="58"/>
    </row>
    <row r="399" spans="1:15" s="69" customFormat="1" ht="135" hidden="1" customHeight="1">
      <c r="A399" s="52">
        <v>410</v>
      </c>
      <c r="B399" s="68" t="s">
        <v>978</v>
      </c>
      <c r="C399" s="52" t="s">
        <v>233</v>
      </c>
      <c r="D399" s="61" t="s">
        <v>27</v>
      </c>
      <c r="E399" s="55">
        <v>43012</v>
      </c>
      <c r="F399" s="67" t="s">
        <v>2</v>
      </c>
      <c r="G399" s="64" t="s">
        <v>183</v>
      </c>
      <c r="H399" s="64"/>
      <c r="I399" s="57" t="s">
        <v>1029</v>
      </c>
      <c r="J399" s="58">
        <v>3604</v>
      </c>
      <c r="K399" s="58" t="s">
        <v>215</v>
      </c>
      <c r="L399" s="58" t="s">
        <v>196</v>
      </c>
      <c r="M399" s="58" t="s">
        <v>352</v>
      </c>
      <c r="N399" s="52" t="s">
        <v>157</v>
      </c>
      <c r="O399" s="58"/>
    </row>
    <row r="400" spans="1:15" s="69" customFormat="1" ht="135" hidden="1" customHeight="1">
      <c r="A400" s="52">
        <v>411</v>
      </c>
      <c r="B400" s="68" t="s">
        <v>978</v>
      </c>
      <c r="C400" s="52" t="s">
        <v>233</v>
      </c>
      <c r="D400" s="61" t="s">
        <v>27</v>
      </c>
      <c r="E400" s="55">
        <v>43012</v>
      </c>
      <c r="F400" s="67" t="s">
        <v>2</v>
      </c>
      <c r="G400" s="57" t="s">
        <v>184</v>
      </c>
      <c r="H400" s="57"/>
      <c r="I400" s="57" t="s">
        <v>1029</v>
      </c>
      <c r="J400" s="58">
        <v>8061</v>
      </c>
      <c r="K400" s="58" t="s">
        <v>212</v>
      </c>
      <c r="L400" s="58" t="s">
        <v>197</v>
      </c>
      <c r="M400" s="58" t="s">
        <v>352</v>
      </c>
      <c r="N400" s="52" t="s">
        <v>157</v>
      </c>
      <c r="O400" s="58"/>
    </row>
    <row r="401" spans="1:15" s="69" customFormat="1" ht="135" hidden="1" customHeight="1">
      <c r="A401" s="52">
        <v>412</v>
      </c>
      <c r="B401" s="68" t="s">
        <v>978</v>
      </c>
      <c r="C401" s="52" t="s">
        <v>233</v>
      </c>
      <c r="D401" s="61" t="s">
        <v>27</v>
      </c>
      <c r="E401" s="55">
        <v>43012</v>
      </c>
      <c r="F401" s="67" t="s">
        <v>2</v>
      </c>
      <c r="G401" s="57" t="s">
        <v>185</v>
      </c>
      <c r="H401" s="57"/>
      <c r="I401" s="57" t="s">
        <v>1029</v>
      </c>
      <c r="J401" s="58">
        <v>3883</v>
      </c>
      <c r="K401" s="58" t="s">
        <v>215</v>
      </c>
      <c r="L401" s="58" t="s">
        <v>198</v>
      </c>
      <c r="M401" s="58" t="s">
        <v>353</v>
      </c>
      <c r="N401" s="52" t="s">
        <v>157</v>
      </c>
      <c r="O401" s="58"/>
    </row>
    <row r="402" spans="1:15" s="69" customFormat="1" ht="135" hidden="1" customHeight="1">
      <c r="A402" s="52">
        <v>413</v>
      </c>
      <c r="B402" s="68" t="s">
        <v>978</v>
      </c>
      <c r="C402" s="52" t="s">
        <v>233</v>
      </c>
      <c r="D402" s="61" t="s">
        <v>27</v>
      </c>
      <c r="E402" s="55">
        <v>43012</v>
      </c>
      <c r="F402" s="67" t="s">
        <v>2</v>
      </c>
      <c r="G402" s="57" t="s">
        <v>186</v>
      </c>
      <c r="H402" s="57"/>
      <c r="I402" s="57" t="s">
        <v>1029</v>
      </c>
      <c r="J402" s="58">
        <v>11287</v>
      </c>
      <c r="K402" s="58" t="s">
        <v>209</v>
      </c>
      <c r="L402" s="58" t="s">
        <v>209</v>
      </c>
      <c r="M402" s="58" t="s">
        <v>354</v>
      </c>
      <c r="N402" s="52" t="s">
        <v>157</v>
      </c>
      <c r="O402" s="58"/>
    </row>
    <row r="403" spans="1:15" s="69" customFormat="1" ht="135" hidden="1" customHeight="1">
      <c r="A403" s="52">
        <v>414</v>
      </c>
      <c r="B403" s="68" t="s">
        <v>978</v>
      </c>
      <c r="C403" s="52" t="s">
        <v>233</v>
      </c>
      <c r="D403" s="61" t="s">
        <v>27</v>
      </c>
      <c r="E403" s="55">
        <v>43012</v>
      </c>
      <c r="F403" s="67" t="s">
        <v>2</v>
      </c>
      <c r="G403" s="57" t="s">
        <v>187</v>
      </c>
      <c r="H403" s="57"/>
      <c r="I403" s="57" t="s">
        <v>1029</v>
      </c>
      <c r="J403" s="58">
        <v>9768</v>
      </c>
      <c r="K403" s="58" t="s">
        <v>212</v>
      </c>
      <c r="L403" s="58" t="s">
        <v>195</v>
      </c>
      <c r="M403" s="58" t="s">
        <v>355</v>
      </c>
      <c r="N403" s="52" t="s">
        <v>157</v>
      </c>
      <c r="O403" s="58"/>
    </row>
    <row r="404" spans="1:15" s="69" customFormat="1" ht="135" hidden="1" customHeight="1">
      <c r="A404" s="52">
        <v>415</v>
      </c>
      <c r="B404" s="68" t="s">
        <v>978</v>
      </c>
      <c r="C404" s="52" t="s">
        <v>233</v>
      </c>
      <c r="D404" s="61" t="s">
        <v>27</v>
      </c>
      <c r="E404" s="55">
        <v>43012</v>
      </c>
      <c r="F404" s="67" t="s">
        <v>2</v>
      </c>
      <c r="G404" s="57" t="s">
        <v>188</v>
      </c>
      <c r="H404" s="57"/>
      <c r="I404" s="57" t="s">
        <v>1029</v>
      </c>
      <c r="J404" s="58">
        <v>29312</v>
      </c>
      <c r="K404" s="58" t="s">
        <v>212</v>
      </c>
      <c r="L404" s="58" t="s">
        <v>210</v>
      </c>
      <c r="M404" s="58" t="s">
        <v>356</v>
      </c>
      <c r="N404" s="52" t="s">
        <v>157</v>
      </c>
      <c r="O404" s="58"/>
    </row>
    <row r="405" spans="1:15" s="69" customFormat="1" ht="15" hidden="1" customHeight="1">
      <c r="A405" s="52">
        <v>379</v>
      </c>
      <c r="B405" s="142" t="s">
        <v>1002</v>
      </c>
      <c r="C405" s="52" t="s">
        <v>232</v>
      </c>
      <c r="D405" s="61" t="s">
        <v>26</v>
      </c>
      <c r="E405" s="55">
        <v>43012</v>
      </c>
      <c r="F405" s="67" t="s">
        <v>0</v>
      </c>
      <c r="G405" s="57" t="s">
        <v>166</v>
      </c>
      <c r="H405" s="57"/>
      <c r="I405" s="60" t="s">
        <v>166</v>
      </c>
      <c r="J405" s="58">
        <v>11561</v>
      </c>
      <c r="K405" s="58" t="s">
        <v>214</v>
      </c>
      <c r="L405" s="58" t="s">
        <v>156</v>
      </c>
      <c r="M405" s="58" t="s">
        <v>340</v>
      </c>
      <c r="N405" s="52" t="s">
        <v>151</v>
      </c>
      <c r="O405" s="58"/>
    </row>
    <row r="406" spans="1:15" s="69" customFormat="1" ht="15" hidden="1" customHeight="1">
      <c r="A406" s="52">
        <v>380</v>
      </c>
      <c r="B406" s="142" t="s">
        <v>1002</v>
      </c>
      <c r="C406" s="52" t="s">
        <v>232</v>
      </c>
      <c r="D406" s="61" t="s">
        <v>26</v>
      </c>
      <c r="E406" s="55">
        <v>43012</v>
      </c>
      <c r="F406" s="67" t="s">
        <v>0</v>
      </c>
      <c r="G406" s="57" t="s">
        <v>167</v>
      </c>
      <c r="H406" s="57"/>
      <c r="I406" s="60" t="s">
        <v>166</v>
      </c>
      <c r="J406" s="58">
        <v>23674</v>
      </c>
      <c r="K406" s="58" t="s">
        <v>214</v>
      </c>
      <c r="L406" s="58" t="s">
        <v>156</v>
      </c>
      <c r="M406" s="58" t="s">
        <v>341</v>
      </c>
      <c r="N406" s="52" t="s">
        <v>157</v>
      </c>
      <c r="O406" s="58"/>
    </row>
    <row r="407" spans="1:15" s="69" customFormat="1" ht="15" hidden="1" customHeight="1">
      <c r="A407" s="52">
        <v>396</v>
      </c>
      <c r="B407" s="60" t="s">
        <v>1002</v>
      </c>
      <c r="C407" s="52" t="s">
        <v>232</v>
      </c>
      <c r="D407" s="61" t="s">
        <v>80</v>
      </c>
      <c r="E407" s="55">
        <v>43012</v>
      </c>
      <c r="F407" s="67" t="s">
        <v>1</v>
      </c>
      <c r="G407" s="57" t="s">
        <v>166</v>
      </c>
      <c r="H407" s="57"/>
      <c r="I407" s="60" t="s">
        <v>166</v>
      </c>
      <c r="J407" s="58">
        <v>11561</v>
      </c>
      <c r="K407" s="58" t="s">
        <v>214</v>
      </c>
      <c r="L407" s="58" t="s">
        <v>156</v>
      </c>
      <c r="M407" s="58" t="s">
        <v>340</v>
      </c>
      <c r="N407" s="52" t="s">
        <v>151</v>
      </c>
      <c r="O407" s="58"/>
    </row>
    <row r="408" spans="1:15" s="69" customFormat="1" ht="15" hidden="1" customHeight="1">
      <c r="A408" s="52">
        <v>397</v>
      </c>
      <c r="B408" s="60" t="s">
        <v>1002</v>
      </c>
      <c r="C408" s="52" t="s">
        <v>232</v>
      </c>
      <c r="D408" s="61" t="s">
        <v>80</v>
      </c>
      <c r="E408" s="55">
        <v>43012</v>
      </c>
      <c r="F408" s="67" t="s">
        <v>1</v>
      </c>
      <c r="G408" s="57" t="s">
        <v>167</v>
      </c>
      <c r="H408" s="57"/>
      <c r="I408" s="60" t="s">
        <v>166</v>
      </c>
      <c r="J408" s="58">
        <v>23674</v>
      </c>
      <c r="K408" s="58" t="s">
        <v>214</v>
      </c>
      <c r="L408" s="58" t="s">
        <v>156</v>
      </c>
      <c r="M408" s="58" t="s">
        <v>341</v>
      </c>
      <c r="N408" s="52" t="s">
        <v>157</v>
      </c>
      <c r="O408" s="58"/>
    </row>
    <row r="409" spans="1:15" s="69" customFormat="1" ht="60" hidden="1" customHeight="1">
      <c r="A409" s="52">
        <v>399</v>
      </c>
      <c r="B409" s="144" t="s">
        <v>1008</v>
      </c>
      <c r="C409" s="52" t="s">
        <v>232</v>
      </c>
      <c r="D409" s="61" t="s">
        <v>27</v>
      </c>
      <c r="E409" s="55">
        <v>43012</v>
      </c>
      <c r="F409" s="67" t="s">
        <v>2</v>
      </c>
      <c r="G409" s="60" t="s">
        <v>250</v>
      </c>
      <c r="H409" s="60"/>
      <c r="I409" s="60" t="s">
        <v>166</v>
      </c>
      <c r="J409" s="58">
        <v>9029</v>
      </c>
      <c r="K409" s="58" t="s">
        <v>220</v>
      </c>
      <c r="L409" s="58" t="s">
        <v>191</v>
      </c>
      <c r="M409" s="58" t="s">
        <v>336</v>
      </c>
      <c r="N409" s="52" t="s">
        <v>157</v>
      </c>
      <c r="O409" s="58"/>
    </row>
    <row r="410" spans="1:15" s="69" customFormat="1" ht="60" hidden="1" customHeight="1">
      <c r="A410" s="52">
        <v>400</v>
      </c>
      <c r="B410" s="144" t="s">
        <v>1008</v>
      </c>
      <c r="C410" s="52" t="s">
        <v>232</v>
      </c>
      <c r="D410" s="61" t="s">
        <v>27</v>
      </c>
      <c r="E410" s="55">
        <v>43012</v>
      </c>
      <c r="F410" s="67" t="s">
        <v>2</v>
      </c>
      <c r="G410" s="57" t="s">
        <v>163</v>
      </c>
      <c r="H410" s="57"/>
      <c r="I410" s="60" t="s">
        <v>166</v>
      </c>
      <c r="J410" s="58">
        <v>14784</v>
      </c>
      <c r="K410" s="58" t="s">
        <v>213</v>
      </c>
      <c r="L410" s="58" t="s">
        <v>192</v>
      </c>
      <c r="M410" s="58" t="s">
        <v>337</v>
      </c>
      <c r="N410" s="52" t="s">
        <v>157</v>
      </c>
      <c r="O410" s="58"/>
    </row>
    <row r="411" spans="1:15" s="69" customFormat="1" ht="60" hidden="1" customHeight="1">
      <c r="A411" s="52">
        <v>401</v>
      </c>
      <c r="B411" s="144" t="s">
        <v>1008</v>
      </c>
      <c r="C411" s="52" t="s">
        <v>232</v>
      </c>
      <c r="D411" s="61" t="s">
        <v>27</v>
      </c>
      <c r="E411" s="55">
        <v>43012</v>
      </c>
      <c r="F411" s="67" t="s">
        <v>2</v>
      </c>
      <c r="G411" s="57" t="s">
        <v>164</v>
      </c>
      <c r="H411" s="57"/>
      <c r="I411" s="60" t="s">
        <v>166</v>
      </c>
      <c r="J411" s="58">
        <v>16837</v>
      </c>
      <c r="K411" s="58" t="s">
        <v>215</v>
      </c>
      <c r="L411" s="58" t="s">
        <v>203</v>
      </c>
      <c r="M411" s="58" t="s">
        <v>338</v>
      </c>
      <c r="N411" s="52" t="s">
        <v>151</v>
      </c>
      <c r="O411" s="58"/>
    </row>
    <row r="412" spans="1:15" s="69" customFormat="1" ht="60" hidden="1" customHeight="1">
      <c r="A412" s="52">
        <v>402</v>
      </c>
      <c r="B412" s="144" t="s">
        <v>1008</v>
      </c>
      <c r="C412" s="52" t="s">
        <v>232</v>
      </c>
      <c r="D412" s="61" t="s">
        <v>27</v>
      </c>
      <c r="E412" s="55">
        <v>43012</v>
      </c>
      <c r="F412" s="67" t="s">
        <v>2</v>
      </c>
      <c r="G412" s="57" t="s">
        <v>165</v>
      </c>
      <c r="H412" s="57"/>
      <c r="I412" s="60" t="s">
        <v>166</v>
      </c>
      <c r="J412" s="58">
        <v>17838</v>
      </c>
      <c r="K412" s="58" t="s">
        <v>212</v>
      </c>
      <c r="L412" s="58" t="s">
        <v>204</v>
      </c>
      <c r="M412" s="58" t="s">
        <v>339</v>
      </c>
      <c r="N412" s="52" t="s">
        <v>151</v>
      </c>
      <c r="O412" s="58"/>
    </row>
    <row r="413" spans="1:15" s="69" customFormat="1" ht="60" hidden="1" customHeight="1">
      <c r="A413" s="52">
        <v>403</v>
      </c>
      <c r="B413" s="144" t="s">
        <v>1008</v>
      </c>
      <c r="C413" s="52" t="s">
        <v>232</v>
      </c>
      <c r="D413" s="61" t="s">
        <v>27</v>
      </c>
      <c r="E413" s="55">
        <v>43012</v>
      </c>
      <c r="F413" s="67" t="s">
        <v>2</v>
      </c>
      <c r="G413" s="57" t="s">
        <v>166</v>
      </c>
      <c r="H413" s="57"/>
      <c r="I413" s="60" t="s">
        <v>166</v>
      </c>
      <c r="J413" s="58">
        <v>11561</v>
      </c>
      <c r="K413" s="58" t="s">
        <v>214</v>
      </c>
      <c r="L413" s="58" t="s">
        <v>156</v>
      </c>
      <c r="M413" s="58" t="s">
        <v>340</v>
      </c>
      <c r="N413" s="52" t="s">
        <v>151</v>
      </c>
      <c r="O413" s="58"/>
    </row>
    <row r="414" spans="1:15" s="69" customFormat="1" ht="60" hidden="1" customHeight="1">
      <c r="A414" s="52">
        <v>404</v>
      </c>
      <c r="B414" s="144" t="s">
        <v>1008</v>
      </c>
      <c r="C414" s="52" t="s">
        <v>232</v>
      </c>
      <c r="D414" s="61" t="s">
        <v>27</v>
      </c>
      <c r="E414" s="55">
        <v>43012</v>
      </c>
      <c r="F414" s="67" t="s">
        <v>2</v>
      </c>
      <c r="G414" s="57" t="s">
        <v>167</v>
      </c>
      <c r="H414" s="57"/>
      <c r="I414" s="60" t="s">
        <v>166</v>
      </c>
      <c r="J414" s="58">
        <v>23674</v>
      </c>
      <c r="K414" s="58" t="s">
        <v>214</v>
      </c>
      <c r="L414" s="58" t="s">
        <v>156</v>
      </c>
      <c r="M414" s="58" t="s">
        <v>341</v>
      </c>
      <c r="N414" s="52" t="s">
        <v>157</v>
      </c>
      <c r="O414" s="58"/>
    </row>
    <row r="415" spans="1:15" s="69" customFormat="1" ht="15" hidden="1" customHeight="1">
      <c r="A415" s="52">
        <v>378</v>
      </c>
      <c r="B415" s="57" t="s">
        <v>285</v>
      </c>
      <c r="C415" s="52" t="e">
        <v>#N/A</v>
      </c>
      <c r="D415" s="61" t="s">
        <v>26</v>
      </c>
      <c r="E415" s="55">
        <v>43012</v>
      </c>
      <c r="F415" s="67" t="s">
        <v>0</v>
      </c>
      <c r="G415" s="62" t="s">
        <v>346</v>
      </c>
      <c r="H415" s="62"/>
      <c r="I415" s="62"/>
      <c r="J415" s="58" t="e">
        <v>#N/A</v>
      </c>
      <c r="K415" s="58" t="e">
        <v>#N/A</v>
      </c>
      <c r="L415" s="58" t="e">
        <v>#N/A</v>
      </c>
      <c r="M415" s="58" t="e">
        <v>#N/A</v>
      </c>
      <c r="N415" s="52" t="e">
        <v>#N/A</v>
      </c>
      <c r="O415" s="58"/>
    </row>
    <row r="416" spans="1:15" s="69" customFormat="1" ht="15" hidden="1" customHeight="1">
      <c r="A416" s="52">
        <v>398</v>
      </c>
      <c r="B416" s="58" t="s">
        <v>285</v>
      </c>
      <c r="C416" s="52" t="e">
        <v>#N/A</v>
      </c>
      <c r="D416" s="61" t="s">
        <v>27</v>
      </c>
      <c r="E416" s="55">
        <v>43012</v>
      </c>
      <c r="F416" s="67" t="s">
        <v>2</v>
      </c>
      <c r="G416" s="62" t="s">
        <v>346</v>
      </c>
      <c r="H416" s="62"/>
      <c r="I416" s="62"/>
      <c r="J416" s="58" t="e">
        <v>#N/A</v>
      </c>
      <c r="K416" s="58" t="e">
        <v>#N/A</v>
      </c>
      <c r="L416" s="58" t="e">
        <v>#N/A</v>
      </c>
      <c r="M416" s="58" t="e">
        <v>#N/A</v>
      </c>
      <c r="N416" s="52" t="e">
        <v>#N/A</v>
      </c>
      <c r="O416" s="58"/>
    </row>
    <row r="417" spans="1:15" s="69" customFormat="1" ht="15" hidden="1" customHeight="1">
      <c r="A417" s="52">
        <v>416</v>
      </c>
      <c r="B417" s="53" t="s">
        <v>1037</v>
      </c>
      <c r="C417" s="52" t="s">
        <v>230</v>
      </c>
      <c r="D417" s="61" t="s">
        <v>72</v>
      </c>
      <c r="E417" s="55">
        <v>43013</v>
      </c>
      <c r="F417" s="67" t="s">
        <v>1</v>
      </c>
      <c r="G417" s="57" t="s">
        <v>159</v>
      </c>
      <c r="H417" s="57"/>
      <c r="I417" s="5" t="s">
        <v>1067</v>
      </c>
      <c r="J417" s="58">
        <v>15496</v>
      </c>
      <c r="K417" s="58" t="s">
        <v>215</v>
      </c>
      <c r="L417" s="58" t="s">
        <v>173</v>
      </c>
      <c r="M417" s="58" t="s">
        <v>331</v>
      </c>
      <c r="N417" s="52" t="s">
        <v>157</v>
      </c>
      <c r="O417" s="58"/>
    </row>
    <row r="418" spans="1:15" s="69" customFormat="1" ht="15" hidden="1" customHeight="1">
      <c r="A418" s="52">
        <v>417</v>
      </c>
      <c r="B418" s="53" t="s">
        <v>1037</v>
      </c>
      <c r="C418" s="52" t="s">
        <v>230</v>
      </c>
      <c r="D418" s="61" t="s">
        <v>72</v>
      </c>
      <c r="E418" s="55">
        <v>43013</v>
      </c>
      <c r="F418" s="67" t="s">
        <v>1</v>
      </c>
      <c r="G418" s="57" t="s">
        <v>160</v>
      </c>
      <c r="H418" s="57"/>
      <c r="I418" s="5" t="s">
        <v>1067</v>
      </c>
      <c r="J418" s="58">
        <v>34274</v>
      </c>
      <c r="K418" s="58" t="s">
        <v>213</v>
      </c>
      <c r="L418" s="58" t="s">
        <v>189</v>
      </c>
      <c r="M418" s="58" t="s">
        <v>332</v>
      </c>
      <c r="N418" s="52" t="s">
        <v>157</v>
      </c>
      <c r="O418" s="58"/>
    </row>
    <row r="419" spans="1:15" s="69" customFormat="1" ht="45" hidden="1" customHeight="1">
      <c r="A419" s="52">
        <v>423</v>
      </c>
      <c r="B419" s="65" t="s">
        <v>990</v>
      </c>
      <c r="C419" s="52" t="s">
        <v>231</v>
      </c>
      <c r="D419" s="61" t="s">
        <v>72</v>
      </c>
      <c r="E419" s="55">
        <v>43013</v>
      </c>
      <c r="F419" s="67" t="s">
        <v>1</v>
      </c>
      <c r="G419" s="57" t="s">
        <v>161</v>
      </c>
      <c r="H419" s="57"/>
      <c r="I419" s="57" t="s">
        <v>161</v>
      </c>
      <c r="J419" s="58">
        <v>18284</v>
      </c>
      <c r="K419" s="58" t="s">
        <v>222</v>
      </c>
      <c r="L419" s="58" t="s">
        <v>190</v>
      </c>
      <c r="M419" s="58" t="s">
        <v>333</v>
      </c>
      <c r="N419" s="52" t="s">
        <v>157</v>
      </c>
      <c r="O419" s="58"/>
    </row>
    <row r="420" spans="1:15" s="69" customFormat="1" ht="45" hidden="1" customHeight="1">
      <c r="A420" s="52">
        <v>424</v>
      </c>
      <c r="B420" s="65" t="s">
        <v>990</v>
      </c>
      <c r="C420" s="52" t="s">
        <v>231</v>
      </c>
      <c r="D420" s="61" t="s">
        <v>72</v>
      </c>
      <c r="E420" s="55">
        <v>43013</v>
      </c>
      <c r="F420" s="67" t="s">
        <v>1</v>
      </c>
      <c r="G420" s="57" t="s">
        <v>162</v>
      </c>
      <c r="H420" s="57"/>
      <c r="I420" s="57" t="s">
        <v>161</v>
      </c>
      <c r="J420" s="58">
        <v>21250</v>
      </c>
      <c r="K420" s="58" t="s">
        <v>214</v>
      </c>
      <c r="L420" s="58" t="s">
        <v>156</v>
      </c>
      <c r="M420" s="58" t="s">
        <v>334</v>
      </c>
      <c r="N420" s="52" t="s">
        <v>151</v>
      </c>
      <c r="O420" s="58"/>
    </row>
    <row r="421" spans="1:15" s="69" customFormat="1" ht="90" hidden="1" customHeight="1">
      <c r="A421" s="52">
        <v>418</v>
      </c>
      <c r="B421" s="144" t="s">
        <v>1007</v>
      </c>
      <c r="C421" s="52" t="s">
        <v>232</v>
      </c>
      <c r="D421" s="61" t="s">
        <v>72</v>
      </c>
      <c r="E421" s="55">
        <v>43013</v>
      </c>
      <c r="F421" s="67" t="s">
        <v>1</v>
      </c>
      <c r="G421" s="60" t="s">
        <v>250</v>
      </c>
      <c r="H421" s="60"/>
      <c r="I421" s="60" t="s">
        <v>1111</v>
      </c>
      <c r="J421" s="58">
        <v>9029</v>
      </c>
      <c r="K421" s="58" t="s">
        <v>220</v>
      </c>
      <c r="L421" s="58" t="s">
        <v>191</v>
      </c>
      <c r="M421" s="58" t="s">
        <v>336</v>
      </c>
      <c r="N421" s="52" t="s">
        <v>157</v>
      </c>
      <c r="O421" s="58"/>
    </row>
    <row r="422" spans="1:15" s="69" customFormat="1" ht="90" hidden="1" customHeight="1">
      <c r="A422" s="52">
        <v>419</v>
      </c>
      <c r="B422" s="144" t="s">
        <v>1007</v>
      </c>
      <c r="C422" s="52" t="s">
        <v>232</v>
      </c>
      <c r="D422" s="61" t="s">
        <v>72</v>
      </c>
      <c r="E422" s="55">
        <v>43013</v>
      </c>
      <c r="F422" s="67" t="s">
        <v>1</v>
      </c>
      <c r="G422" s="57" t="s">
        <v>166</v>
      </c>
      <c r="H422" s="57"/>
      <c r="I422" s="60" t="s">
        <v>1111</v>
      </c>
      <c r="J422" s="58">
        <v>11561</v>
      </c>
      <c r="K422" s="58" t="s">
        <v>214</v>
      </c>
      <c r="L422" s="58" t="s">
        <v>156</v>
      </c>
      <c r="M422" s="58" t="s">
        <v>340</v>
      </c>
      <c r="N422" s="52" t="s">
        <v>151</v>
      </c>
      <c r="O422" s="58"/>
    </row>
    <row r="423" spans="1:15" s="69" customFormat="1" ht="90" hidden="1" customHeight="1">
      <c r="A423" s="52">
        <v>420</v>
      </c>
      <c r="B423" s="144" t="s">
        <v>1007</v>
      </c>
      <c r="C423" s="52" t="s">
        <v>232</v>
      </c>
      <c r="D423" s="61" t="s">
        <v>72</v>
      </c>
      <c r="E423" s="55">
        <v>43013</v>
      </c>
      <c r="F423" s="67" t="s">
        <v>1</v>
      </c>
      <c r="G423" s="57" t="s">
        <v>167</v>
      </c>
      <c r="H423" s="57"/>
      <c r="I423" s="60" t="s">
        <v>1111</v>
      </c>
      <c r="J423" s="58">
        <v>23674</v>
      </c>
      <c r="K423" s="58" t="s">
        <v>214</v>
      </c>
      <c r="L423" s="58" t="s">
        <v>156</v>
      </c>
      <c r="M423" s="58" t="s">
        <v>341</v>
      </c>
      <c r="N423" s="52" t="s">
        <v>157</v>
      </c>
      <c r="O423" s="58"/>
    </row>
    <row r="424" spans="1:15" s="69" customFormat="1" ht="90" hidden="1" customHeight="1">
      <c r="A424" s="52">
        <v>421</v>
      </c>
      <c r="B424" s="144" t="s">
        <v>1007</v>
      </c>
      <c r="C424" s="52" t="s">
        <v>232</v>
      </c>
      <c r="D424" s="61" t="s">
        <v>72</v>
      </c>
      <c r="E424" s="55">
        <v>43013</v>
      </c>
      <c r="F424" s="67" t="s">
        <v>1</v>
      </c>
      <c r="G424" s="57" t="s">
        <v>170</v>
      </c>
      <c r="H424" s="57"/>
      <c r="I424" s="60" t="s">
        <v>1111</v>
      </c>
      <c r="J424" s="58">
        <v>15255</v>
      </c>
      <c r="K424" s="58" t="s">
        <v>214</v>
      </c>
      <c r="L424" s="58" t="s">
        <v>156</v>
      </c>
      <c r="M424" s="58" t="s">
        <v>344</v>
      </c>
      <c r="N424" s="52" t="s">
        <v>151</v>
      </c>
      <c r="O424" s="58"/>
    </row>
    <row r="425" spans="1:15" s="69" customFormat="1" ht="90" hidden="1" customHeight="1">
      <c r="A425" s="52">
        <v>422</v>
      </c>
      <c r="B425" s="144" t="s">
        <v>1007</v>
      </c>
      <c r="C425" s="52" t="s">
        <v>232</v>
      </c>
      <c r="D425" s="61" t="s">
        <v>72</v>
      </c>
      <c r="E425" s="55">
        <v>43013</v>
      </c>
      <c r="F425" s="67" t="s">
        <v>1</v>
      </c>
      <c r="G425" s="57" t="s">
        <v>172</v>
      </c>
      <c r="H425" s="57"/>
      <c r="I425" s="60" t="s">
        <v>1111</v>
      </c>
      <c r="J425" s="58">
        <v>10211</v>
      </c>
      <c r="K425" s="58" t="s">
        <v>214</v>
      </c>
      <c r="L425" s="58" t="s">
        <v>156</v>
      </c>
      <c r="M425" s="58" t="s">
        <v>367</v>
      </c>
      <c r="N425" s="52" t="s">
        <v>151</v>
      </c>
      <c r="O425" s="58"/>
    </row>
    <row r="426" spans="1:15" s="69" customFormat="1" ht="15" hidden="1" customHeight="1">
      <c r="A426" s="52">
        <v>425</v>
      </c>
      <c r="B426" s="53" t="s">
        <v>1037</v>
      </c>
      <c r="C426" s="52" t="s">
        <v>230</v>
      </c>
      <c r="D426" s="61" t="s">
        <v>72</v>
      </c>
      <c r="E426" s="55">
        <v>43014</v>
      </c>
      <c r="F426" s="67" t="s">
        <v>1</v>
      </c>
      <c r="G426" s="57" t="s">
        <v>159</v>
      </c>
      <c r="H426" s="57"/>
      <c r="I426" s="5" t="s">
        <v>1067</v>
      </c>
      <c r="J426" s="58">
        <v>15496</v>
      </c>
      <c r="K426" s="58" t="s">
        <v>215</v>
      </c>
      <c r="L426" s="58" t="s">
        <v>173</v>
      </c>
      <c r="M426" s="58" t="s">
        <v>331</v>
      </c>
      <c r="N426" s="52" t="s">
        <v>157</v>
      </c>
      <c r="O426" s="58"/>
    </row>
    <row r="427" spans="1:15" s="69" customFormat="1" ht="15" hidden="1" customHeight="1">
      <c r="A427" s="52">
        <v>426</v>
      </c>
      <c r="B427" s="53" t="s">
        <v>1037</v>
      </c>
      <c r="C427" s="52" t="s">
        <v>230</v>
      </c>
      <c r="D427" s="61" t="s">
        <v>72</v>
      </c>
      <c r="E427" s="55">
        <v>43014</v>
      </c>
      <c r="F427" s="67" t="s">
        <v>1</v>
      </c>
      <c r="G427" s="57" t="s">
        <v>160</v>
      </c>
      <c r="H427" s="57"/>
      <c r="I427" s="5" t="s">
        <v>1067</v>
      </c>
      <c r="J427" s="58">
        <v>34274</v>
      </c>
      <c r="K427" s="58" t="s">
        <v>213</v>
      </c>
      <c r="L427" s="58" t="s">
        <v>189</v>
      </c>
      <c r="M427" s="58" t="s">
        <v>332</v>
      </c>
      <c r="N427" s="52" t="s">
        <v>157</v>
      </c>
      <c r="O427" s="58"/>
    </row>
    <row r="428" spans="1:15" s="69" customFormat="1" ht="45" hidden="1" customHeight="1">
      <c r="A428" s="52">
        <v>432</v>
      </c>
      <c r="B428" s="65" t="s">
        <v>990</v>
      </c>
      <c r="C428" s="52" t="s">
        <v>231</v>
      </c>
      <c r="D428" s="61" t="s">
        <v>72</v>
      </c>
      <c r="E428" s="55">
        <v>43014</v>
      </c>
      <c r="F428" s="67" t="s">
        <v>1</v>
      </c>
      <c r="G428" s="57" t="s">
        <v>161</v>
      </c>
      <c r="H428" s="57"/>
      <c r="I428" s="57" t="s">
        <v>161</v>
      </c>
      <c r="J428" s="58">
        <v>18284</v>
      </c>
      <c r="K428" s="58" t="s">
        <v>222</v>
      </c>
      <c r="L428" s="58" t="s">
        <v>190</v>
      </c>
      <c r="M428" s="58" t="s">
        <v>333</v>
      </c>
      <c r="N428" s="52" t="s">
        <v>157</v>
      </c>
      <c r="O428" s="58"/>
    </row>
    <row r="429" spans="1:15" s="69" customFormat="1" ht="45" hidden="1" customHeight="1">
      <c r="A429" s="52">
        <v>433</v>
      </c>
      <c r="B429" s="65" t="s">
        <v>990</v>
      </c>
      <c r="C429" s="52" t="s">
        <v>231</v>
      </c>
      <c r="D429" s="61" t="s">
        <v>72</v>
      </c>
      <c r="E429" s="55">
        <v>43014</v>
      </c>
      <c r="F429" s="67" t="s">
        <v>1</v>
      </c>
      <c r="G429" s="57" t="s">
        <v>162</v>
      </c>
      <c r="H429" s="57"/>
      <c r="I429" s="57" t="s">
        <v>161</v>
      </c>
      <c r="J429" s="58">
        <v>21250</v>
      </c>
      <c r="K429" s="58" t="s">
        <v>214</v>
      </c>
      <c r="L429" s="58" t="s">
        <v>156</v>
      </c>
      <c r="M429" s="58" t="s">
        <v>334</v>
      </c>
      <c r="N429" s="52" t="s">
        <v>151</v>
      </c>
      <c r="O429" s="58"/>
    </row>
    <row r="430" spans="1:15" s="69" customFormat="1" ht="90" hidden="1" customHeight="1">
      <c r="A430" s="52">
        <v>427</v>
      </c>
      <c r="B430" s="144" t="s">
        <v>1007</v>
      </c>
      <c r="C430" s="52" t="s">
        <v>232</v>
      </c>
      <c r="D430" s="61" t="s">
        <v>72</v>
      </c>
      <c r="E430" s="55">
        <v>43014</v>
      </c>
      <c r="F430" s="67" t="s">
        <v>1</v>
      </c>
      <c r="G430" s="60" t="s">
        <v>250</v>
      </c>
      <c r="H430" s="60"/>
      <c r="I430" s="60" t="s">
        <v>1111</v>
      </c>
      <c r="J430" s="58">
        <v>9029</v>
      </c>
      <c r="K430" s="58" t="s">
        <v>220</v>
      </c>
      <c r="L430" s="58" t="s">
        <v>191</v>
      </c>
      <c r="M430" s="58" t="s">
        <v>336</v>
      </c>
      <c r="N430" s="52" t="s">
        <v>157</v>
      </c>
      <c r="O430" s="58"/>
    </row>
    <row r="431" spans="1:15" s="69" customFormat="1" ht="90" hidden="1" customHeight="1">
      <c r="A431" s="52">
        <v>428</v>
      </c>
      <c r="B431" s="144" t="s">
        <v>1007</v>
      </c>
      <c r="C431" s="52" t="s">
        <v>232</v>
      </c>
      <c r="D431" s="61" t="s">
        <v>72</v>
      </c>
      <c r="E431" s="55">
        <v>43014</v>
      </c>
      <c r="F431" s="67" t="s">
        <v>1</v>
      </c>
      <c r="G431" s="57" t="s">
        <v>166</v>
      </c>
      <c r="H431" s="57"/>
      <c r="I431" s="60" t="s">
        <v>1111</v>
      </c>
      <c r="J431" s="58">
        <v>11561</v>
      </c>
      <c r="K431" s="58" t="s">
        <v>214</v>
      </c>
      <c r="L431" s="58" t="s">
        <v>156</v>
      </c>
      <c r="M431" s="58" t="s">
        <v>340</v>
      </c>
      <c r="N431" s="52" t="s">
        <v>151</v>
      </c>
      <c r="O431" s="58"/>
    </row>
    <row r="432" spans="1:15" s="69" customFormat="1" ht="90" hidden="1" customHeight="1">
      <c r="A432" s="52">
        <v>429</v>
      </c>
      <c r="B432" s="144" t="s">
        <v>1007</v>
      </c>
      <c r="C432" s="52" t="s">
        <v>232</v>
      </c>
      <c r="D432" s="61" t="s">
        <v>72</v>
      </c>
      <c r="E432" s="55">
        <v>43014</v>
      </c>
      <c r="F432" s="67" t="s">
        <v>1</v>
      </c>
      <c r="G432" s="57" t="s">
        <v>167</v>
      </c>
      <c r="H432" s="57"/>
      <c r="I432" s="60" t="s">
        <v>1111</v>
      </c>
      <c r="J432" s="58">
        <v>23674</v>
      </c>
      <c r="K432" s="58" t="s">
        <v>214</v>
      </c>
      <c r="L432" s="58" t="s">
        <v>156</v>
      </c>
      <c r="M432" s="58" t="s">
        <v>341</v>
      </c>
      <c r="N432" s="52" t="s">
        <v>157</v>
      </c>
      <c r="O432" s="58"/>
    </row>
    <row r="433" spans="1:15" s="69" customFormat="1" ht="90" hidden="1" customHeight="1">
      <c r="A433" s="52">
        <v>430</v>
      </c>
      <c r="B433" s="144" t="s">
        <v>1007</v>
      </c>
      <c r="C433" s="52" t="s">
        <v>232</v>
      </c>
      <c r="D433" s="61" t="s">
        <v>72</v>
      </c>
      <c r="E433" s="55">
        <v>43014</v>
      </c>
      <c r="F433" s="67" t="s">
        <v>1</v>
      </c>
      <c r="G433" s="57" t="s">
        <v>170</v>
      </c>
      <c r="H433" s="57"/>
      <c r="I433" s="60" t="s">
        <v>1111</v>
      </c>
      <c r="J433" s="58">
        <v>15255</v>
      </c>
      <c r="K433" s="58" t="s">
        <v>214</v>
      </c>
      <c r="L433" s="58" t="s">
        <v>156</v>
      </c>
      <c r="M433" s="58" t="s">
        <v>344</v>
      </c>
      <c r="N433" s="52" t="s">
        <v>151</v>
      </c>
      <c r="O433" s="58"/>
    </row>
    <row r="434" spans="1:15" s="69" customFormat="1" ht="90" hidden="1" customHeight="1">
      <c r="A434" s="52">
        <v>431</v>
      </c>
      <c r="B434" s="144" t="s">
        <v>1007</v>
      </c>
      <c r="C434" s="52" t="s">
        <v>232</v>
      </c>
      <c r="D434" s="61" t="s">
        <v>72</v>
      </c>
      <c r="E434" s="55">
        <v>43014</v>
      </c>
      <c r="F434" s="67" t="s">
        <v>1</v>
      </c>
      <c r="G434" s="57" t="s">
        <v>172</v>
      </c>
      <c r="H434" s="57"/>
      <c r="I434" s="60" t="s">
        <v>1111</v>
      </c>
      <c r="J434" s="58">
        <v>10211</v>
      </c>
      <c r="K434" s="58" t="s">
        <v>214</v>
      </c>
      <c r="L434" s="58" t="s">
        <v>156</v>
      </c>
      <c r="M434" s="58" t="s">
        <v>367</v>
      </c>
      <c r="N434" s="52" t="s">
        <v>151</v>
      </c>
      <c r="O434" s="58"/>
    </row>
    <row r="435" spans="1:15" s="69" customFormat="1" ht="15" hidden="1" customHeight="1">
      <c r="A435" s="52">
        <v>434</v>
      </c>
      <c r="B435" s="53" t="s">
        <v>1037</v>
      </c>
      <c r="C435" s="52" t="s">
        <v>230</v>
      </c>
      <c r="D435" s="61" t="s">
        <v>10</v>
      </c>
      <c r="E435" s="55">
        <v>43017</v>
      </c>
      <c r="F435" s="67" t="s">
        <v>1</v>
      </c>
      <c r="G435" s="57" t="s">
        <v>159</v>
      </c>
      <c r="H435" s="57"/>
      <c r="I435" s="57" t="s">
        <v>1070</v>
      </c>
      <c r="J435" s="58">
        <v>15496</v>
      </c>
      <c r="K435" s="58" t="s">
        <v>215</v>
      </c>
      <c r="L435" s="58" t="s">
        <v>173</v>
      </c>
      <c r="M435" s="58" t="s">
        <v>331</v>
      </c>
      <c r="N435" s="52" t="s">
        <v>157</v>
      </c>
      <c r="O435" s="58"/>
    </row>
    <row r="436" spans="1:15" s="69" customFormat="1" ht="15" hidden="1" customHeight="1">
      <c r="A436" s="52">
        <v>435</v>
      </c>
      <c r="B436" s="53" t="s">
        <v>1037</v>
      </c>
      <c r="C436" s="52" t="s">
        <v>230</v>
      </c>
      <c r="D436" s="61" t="s">
        <v>10</v>
      </c>
      <c r="E436" s="55">
        <v>43017</v>
      </c>
      <c r="F436" s="67" t="s">
        <v>1</v>
      </c>
      <c r="G436" s="57" t="s">
        <v>160</v>
      </c>
      <c r="H436" s="57"/>
      <c r="I436" s="57" t="s">
        <v>1070</v>
      </c>
      <c r="J436" s="58">
        <v>34274</v>
      </c>
      <c r="K436" s="58" t="s">
        <v>213</v>
      </c>
      <c r="L436" s="58" t="s">
        <v>189</v>
      </c>
      <c r="M436" s="58" t="s">
        <v>332</v>
      </c>
      <c r="N436" s="52" t="s">
        <v>157</v>
      </c>
      <c r="O436" s="58"/>
    </row>
    <row r="437" spans="1:15" s="69" customFormat="1" ht="105" hidden="1" customHeight="1">
      <c r="A437" s="52">
        <v>440</v>
      </c>
      <c r="B437" s="68" t="s">
        <v>973</v>
      </c>
      <c r="C437" s="52" t="s">
        <v>233</v>
      </c>
      <c r="D437" s="61" t="s">
        <v>49</v>
      </c>
      <c r="E437" s="55">
        <v>43017</v>
      </c>
      <c r="F437" s="67" t="s">
        <v>2</v>
      </c>
      <c r="G437" s="57" t="s">
        <v>202</v>
      </c>
      <c r="H437" s="57"/>
      <c r="I437" s="57" t="s">
        <v>1030</v>
      </c>
      <c r="J437" s="58">
        <v>22885</v>
      </c>
      <c r="K437" s="58" t="s">
        <v>223</v>
      </c>
      <c r="L437" s="58" t="s">
        <v>206</v>
      </c>
      <c r="M437" s="58" t="s">
        <v>347</v>
      </c>
      <c r="N437" s="52" t="s">
        <v>157</v>
      </c>
      <c r="O437" s="58"/>
    </row>
    <row r="438" spans="1:15" s="69" customFormat="1" ht="105" hidden="1" customHeight="1">
      <c r="A438" s="52">
        <v>441</v>
      </c>
      <c r="B438" s="68" t="s">
        <v>973</v>
      </c>
      <c r="C438" s="52" t="s">
        <v>233</v>
      </c>
      <c r="D438" s="61" t="s">
        <v>49</v>
      </c>
      <c r="E438" s="55">
        <v>43017</v>
      </c>
      <c r="F438" s="67" t="s">
        <v>2</v>
      </c>
      <c r="G438" s="63" t="s">
        <v>180</v>
      </c>
      <c r="H438" s="63"/>
      <c r="I438" s="57" t="s">
        <v>1030</v>
      </c>
      <c r="J438" s="58">
        <v>8107</v>
      </c>
      <c r="K438" s="58" t="s">
        <v>220</v>
      </c>
      <c r="L438" s="58" t="s">
        <v>191</v>
      </c>
      <c r="M438" s="58" t="s">
        <v>348</v>
      </c>
      <c r="N438" s="52" t="s">
        <v>157</v>
      </c>
      <c r="O438" s="58"/>
    </row>
    <row r="439" spans="1:15" s="69" customFormat="1" ht="105" hidden="1" customHeight="1">
      <c r="A439" s="52">
        <v>442</v>
      </c>
      <c r="B439" s="68" t="s">
        <v>973</v>
      </c>
      <c r="C439" s="52" t="s">
        <v>233</v>
      </c>
      <c r="D439" s="61" t="s">
        <v>49</v>
      </c>
      <c r="E439" s="55">
        <v>43017</v>
      </c>
      <c r="F439" s="67" t="s">
        <v>2</v>
      </c>
      <c r="G439" s="57" t="s">
        <v>181</v>
      </c>
      <c r="H439" s="57"/>
      <c r="I439" s="57" t="s">
        <v>1030</v>
      </c>
      <c r="J439" s="58">
        <v>3217</v>
      </c>
      <c r="K439" s="58" t="s">
        <v>221</v>
      </c>
      <c r="L439" s="58" t="s">
        <v>207</v>
      </c>
      <c r="M439" s="58" t="s">
        <v>349</v>
      </c>
      <c r="N439" s="52" t="s">
        <v>151</v>
      </c>
      <c r="O439" s="58"/>
    </row>
    <row r="440" spans="1:15" s="69" customFormat="1" ht="105" hidden="1" customHeight="1">
      <c r="A440" s="52">
        <v>443</v>
      </c>
      <c r="B440" s="68" t="s">
        <v>973</v>
      </c>
      <c r="C440" s="52" t="s">
        <v>233</v>
      </c>
      <c r="D440" s="61" t="s">
        <v>49</v>
      </c>
      <c r="E440" s="55">
        <v>43017</v>
      </c>
      <c r="F440" s="67" t="s">
        <v>2</v>
      </c>
      <c r="G440" s="57" t="s">
        <v>182</v>
      </c>
      <c r="H440" s="57"/>
      <c r="I440" s="57" t="s">
        <v>1030</v>
      </c>
      <c r="J440" s="58">
        <v>11806</v>
      </c>
      <c r="K440" s="58" t="s">
        <v>213</v>
      </c>
      <c r="L440" s="58" t="s">
        <v>192</v>
      </c>
      <c r="M440" s="58" t="s">
        <v>350</v>
      </c>
      <c r="N440" s="52" t="s">
        <v>157</v>
      </c>
      <c r="O440" s="58"/>
    </row>
    <row r="441" spans="1:15" s="69" customFormat="1" ht="105" hidden="1" customHeight="1">
      <c r="A441" s="52">
        <v>444</v>
      </c>
      <c r="B441" s="68" t="s">
        <v>973</v>
      </c>
      <c r="C441" s="52" t="s">
        <v>233</v>
      </c>
      <c r="D441" s="61" t="s">
        <v>49</v>
      </c>
      <c r="E441" s="55">
        <v>43017</v>
      </c>
      <c r="F441" s="67" t="s">
        <v>2</v>
      </c>
      <c r="G441" s="57" t="s">
        <v>200</v>
      </c>
      <c r="H441" s="57"/>
      <c r="I441" s="57" t="s">
        <v>1030</v>
      </c>
      <c r="J441" s="58">
        <v>5116</v>
      </c>
      <c r="K441" s="58" t="s">
        <v>213</v>
      </c>
      <c r="L441" s="58" t="s">
        <v>208</v>
      </c>
      <c r="M441" s="58" t="s">
        <v>351</v>
      </c>
      <c r="N441" s="52" t="s">
        <v>151</v>
      </c>
      <c r="O441" s="58"/>
    </row>
    <row r="442" spans="1:15" s="69" customFormat="1" ht="105" hidden="1" customHeight="1">
      <c r="A442" s="52">
        <v>445</v>
      </c>
      <c r="B442" s="68" t="s">
        <v>973</v>
      </c>
      <c r="C442" s="52" t="s">
        <v>233</v>
      </c>
      <c r="D442" s="61" t="s">
        <v>49</v>
      </c>
      <c r="E442" s="55">
        <v>43017</v>
      </c>
      <c r="F442" s="67" t="s">
        <v>2</v>
      </c>
      <c r="G442" s="64" t="s">
        <v>183</v>
      </c>
      <c r="H442" s="64"/>
      <c r="I442" s="57" t="s">
        <v>1030</v>
      </c>
      <c r="J442" s="58">
        <v>3604</v>
      </c>
      <c r="K442" s="58" t="s">
        <v>215</v>
      </c>
      <c r="L442" s="58" t="s">
        <v>196</v>
      </c>
      <c r="M442" s="58" t="s">
        <v>352</v>
      </c>
      <c r="N442" s="52" t="s">
        <v>157</v>
      </c>
      <c r="O442" s="58"/>
    </row>
    <row r="443" spans="1:15" s="69" customFormat="1" ht="105" hidden="1" customHeight="1">
      <c r="A443" s="52">
        <v>446</v>
      </c>
      <c r="B443" s="68" t="s">
        <v>973</v>
      </c>
      <c r="C443" s="52" t="s">
        <v>233</v>
      </c>
      <c r="D443" s="61" t="s">
        <v>49</v>
      </c>
      <c r="E443" s="55">
        <v>43017</v>
      </c>
      <c r="F443" s="67" t="s">
        <v>2</v>
      </c>
      <c r="G443" s="57" t="s">
        <v>184</v>
      </c>
      <c r="H443" s="57"/>
      <c r="I443" s="57" t="s">
        <v>1030</v>
      </c>
      <c r="J443" s="58">
        <v>8061</v>
      </c>
      <c r="K443" s="58" t="s">
        <v>212</v>
      </c>
      <c r="L443" s="58" t="s">
        <v>197</v>
      </c>
      <c r="M443" s="58" t="s">
        <v>352</v>
      </c>
      <c r="N443" s="52" t="s">
        <v>157</v>
      </c>
      <c r="O443" s="58"/>
    </row>
    <row r="444" spans="1:15" s="69" customFormat="1" ht="105" hidden="1" customHeight="1">
      <c r="A444" s="52">
        <v>447</v>
      </c>
      <c r="B444" s="68" t="s">
        <v>973</v>
      </c>
      <c r="C444" s="52" t="s">
        <v>233</v>
      </c>
      <c r="D444" s="61" t="s">
        <v>49</v>
      </c>
      <c r="E444" s="55">
        <v>43017</v>
      </c>
      <c r="F444" s="67" t="s">
        <v>2</v>
      </c>
      <c r="G444" s="57" t="s">
        <v>185</v>
      </c>
      <c r="H444" s="57"/>
      <c r="I444" s="57" t="s">
        <v>1030</v>
      </c>
      <c r="J444" s="58">
        <v>3883</v>
      </c>
      <c r="K444" s="58" t="s">
        <v>215</v>
      </c>
      <c r="L444" s="58" t="s">
        <v>198</v>
      </c>
      <c r="M444" s="58" t="s">
        <v>353</v>
      </c>
      <c r="N444" s="52" t="s">
        <v>157</v>
      </c>
      <c r="O444" s="58"/>
    </row>
    <row r="445" spans="1:15" s="69" customFormat="1" ht="105" hidden="1" customHeight="1">
      <c r="A445" s="52">
        <v>448</v>
      </c>
      <c r="B445" s="68" t="s">
        <v>973</v>
      </c>
      <c r="C445" s="52" t="s">
        <v>233</v>
      </c>
      <c r="D445" s="61" t="s">
        <v>49</v>
      </c>
      <c r="E445" s="55">
        <v>43017</v>
      </c>
      <c r="F445" s="67" t="s">
        <v>2</v>
      </c>
      <c r="G445" s="57" t="s">
        <v>186</v>
      </c>
      <c r="H445" s="57"/>
      <c r="I445" s="57" t="s">
        <v>1030</v>
      </c>
      <c r="J445" s="58">
        <v>11287</v>
      </c>
      <c r="K445" s="58" t="s">
        <v>209</v>
      </c>
      <c r="L445" s="58" t="s">
        <v>209</v>
      </c>
      <c r="M445" s="58" t="s">
        <v>354</v>
      </c>
      <c r="N445" s="52" t="s">
        <v>157</v>
      </c>
      <c r="O445" s="58"/>
    </row>
    <row r="446" spans="1:15" s="69" customFormat="1" ht="105" hidden="1" customHeight="1">
      <c r="A446" s="52">
        <v>449</v>
      </c>
      <c r="B446" s="68" t="s">
        <v>973</v>
      </c>
      <c r="C446" s="52" t="s">
        <v>233</v>
      </c>
      <c r="D446" s="61" t="s">
        <v>49</v>
      </c>
      <c r="E446" s="55">
        <v>43017</v>
      </c>
      <c r="F446" s="67" t="s">
        <v>2</v>
      </c>
      <c r="G446" s="57" t="s">
        <v>187</v>
      </c>
      <c r="H446" s="57"/>
      <c r="I446" s="57" t="s">
        <v>1030</v>
      </c>
      <c r="J446" s="58">
        <v>9768</v>
      </c>
      <c r="K446" s="58" t="s">
        <v>212</v>
      </c>
      <c r="L446" s="58" t="s">
        <v>195</v>
      </c>
      <c r="M446" s="58" t="s">
        <v>355</v>
      </c>
      <c r="N446" s="52" t="s">
        <v>157</v>
      </c>
      <c r="O446" s="58"/>
    </row>
    <row r="447" spans="1:15" s="69" customFormat="1" ht="105" hidden="1" customHeight="1">
      <c r="A447" s="52">
        <v>450</v>
      </c>
      <c r="B447" s="68" t="s">
        <v>973</v>
      </c>
      <c r="C447" s="52" t="s">
        <v>233</v>
      </c>
      <c r="D447" s="61" t="s">
        <v>49</v>
      </c>
      <c r="E447" s="55">
        <v>43017</v>
      </c>
      <c r="F447" s="67" t="s">
        <v>2</v>
      </c>
      <c r="G447" s="57" t="s">
        <v>188</v>
      </c>
      <c r="H447" s="57"/>
      <c r="I447" s="57" t="s">
        <v>1030</v>
      </c>
      <c r="J447" s="58">
        <v>29312</v>
      </c>
      <c r="K447" s="58" t="s">
        <v>212</v>
      </c>
      <c r="L447" s="58" t="s">
        <v>210</v>
      </c>
      <c r="M447" s="58" t="s">
        <v>356</v>
      </c>
      <c r="N447" s="52" t="s">
        <v>157</v>
      </c>
      <c r="O447" s="58"/>
    </row>
    <row r="448" spans="1:15" s="69" customFormat="1" ht="45" hidden="1" customHeight="1">
      <c r="A448" s="52">
        <v>437</v>
      </c>
      <c r="B448" s="144" t="s">
        <v>1009</v>
      </c>
      <c r="C448" s="52" t="s">
        <v>232</v>
      </c>
      <c r="D448" s="61" t="s">
        <v>49</v>
      </c>
      <c r="E448" s="55">
        <v>43017</v>
      </c>
      <c r="F448" s="67" t="s">
        <v>2</v>
      </c>
      <c r="G448" s="57" t="s">
        <v>166</v>
      </c>
      <c r="H448" s="57"/>
      <c r="I448" s="60" t="s">
        <v>166</v>
      </c>
      <c r="J448" s="58">
        <v>11561</v>
      </c>
      <c r="K448" s="58" t="s">
        <v>214</v>
      </c>
      <c r="L448" s="58" t="s">
        <v>156</v>
      </c>
      <c r="M448" s="58" t="s">
        <v>340</v>
      </c>
      <c r="N448" s="52" t="s">
        <v>151</v>
      </c>
      <c r="O448" s="58"/>
    </row>
    <row r="449" spans="1:15" s="69" customFormat="1" ht="45" hidden="1" customHeight="1">
      <c r="A449" s="52">
        <v>438</v>
      </c>
      <c r="B449" s="144" t="s">
        <v>1009</v>
      </c>
      <c r="C449" s="52" t="s">
        <v>232</v>
      </c>
      <c r="D449" s="61" t="s">
        <v>49</v>
      </c>
      <c r="E449" s="55">
        <v>43017</v>
      </c>
      <c r="F449" s="67" t="s">
        <v>2</v>
      </c>
      <c r="G449" s="57" t="s">
        <v>167</v>
      </c>
      <c r="H449" s="57"/>
      <c r="I449" s="60" t="s">
        <v>166</v>
      </c>
      <c r="J449" s="58">
        <v>23674</v>
      </c>
      <c r="K449" s="58" t="s">
        <v>214</v>
      </c>
      <c r="L449" s="58" t="s">
        <v>156</v>
      </c>
      <c r="M449" s="58" t="s">
        <v>341</v>
      </c>
      <c r="N449" s="52" t="s">
        <v>157</v>
      </c>
      <c r="O449" s="58"/>
    </row>
    <row r="450" spans="1:15" s="69" customFormat="1" ht="45" hidden="1" customHeight="1">
      <c r="A450" s="52">
        <v>439</v>
      </c>
      <c r="B450" s="144" t="s">
        <v>1009</v>
      </c>
      <c r="C450" s="52" t="s">
        <v>232</v>
      </c>
      <c r="D450" s="61" t="s">
        <v>49</v>
      </c>
      <c r="E450" s="55">
        <v>43017</v>
      </c>
      <c r="F450" s="67" t="s">
        <v>2</v>
      </c>
      <c r="G450" s="57" t="s">
        <v>170</v>
      </c>
      <c r="H450" s="57"/>
      <c r="I450" s="57" t="s">
        <v>170</v>
      </c>
      <c r="J450" s="58">
        <v>15255</v>
      </c>
      <c r="K450" s="58" t="s">
        <v>214</v>
      </c>
      <c r="L450" s="58" t="s">
        <v>156</v>
      </c>
      <c r="M450" s="58" t="s">
        <v>344</v>
      </c>
      <c r="N450" s="52" t="s">
        <v>151</v>
      </c>
      <c r="O450" s="58"/>
    </row>
    <row r="451" spans="1:15" s="69" customFormat="1" ht="30" hidden="1" customHeight="1">
      <c r="A451" s="52">
        <v>436</v>
      </c>
      <c r="B451" s="57" t="s">
        <v>369</v>
      </c>
      <c r="C451" s="52" t="e">
        <v>#N/A</v>
      </c>
      <c r="D451" s="61" t="s">
        <v>49</v>
      </c>
      <c r="E451" s="55">
        <v>43017</v>
      </c>
      <c r="F451" s="67" t="s">
        <v>2</v>
      </c>
      <c r="G451" s="62" t="s">
        <v>346</v>
      </c>
      <c r="H451" s="62"/>
      <c r="I451" s="62"/>
      <c r="J451" s="58" t="e">
        <v>#N/A</v>
      </c>
      <c r="K451" s="58" t="e">
        <v>#N/A</v>
      </c>
      <c r="L451" s="58" t="e">
        <v>#N/A</v>
      </c>
      <c r="M451" s="58" t="e">
        <v>#N/A</v>
      </c>
      <c r="N451" s="52" t="e">
        <v>#N/A</v>
      </c>
      <c r="O451" s="58"/>
    </row>
    <row r="452" spans="1:15" s="69" customFormat="1" ht="15" hidden="1" customHeight="1">
      <c r="A452" s="52">
        <v>451</v>
      </c>
      <c r="B452" s="53" t="s">
        <v>1037</v>
      </c>
      <c r="C452" s="52" t="s">
        <v>230</v>
      </c>
      <c r="D452" s="61" t="s">
        <v>34</v>
      </c>
      <c r="E452" s="55">
        <v>43018</v>
      </c>
      <c r="F452" s="67" t="s">
        <v>0</v>
      </c>
      <c r="G452" s="63" t="s">
        <v>177</v>
      </c>
      <c r="H452" s="63"/>
      <c r="I452" s="63" t="s">
        <v>1081</v>
      </c>
      <c r="J452" s="58">
        <v>30372</v>
      </c>
      <c r="K452" s="58" t="s">
        <v>212</v>
      </c>
      <c r="L452" s="58" t="s">
        <v>195</v>
      </c>
      <c r="M452" s="58" t="s">
        <v>357</v>
      </c>
      <c r="N452" s="52" t="s">
        <v>157</v>
      </c>
      <c r="O452" s="58"/>
    </row>
    <row r="453" spans="1:15" s="69" customFormat="1" ht="60" hidden="1" customHeight="1">
      <c r="A453" s="52">
        <v>465</v>
      </c>
      <c r="B453" s="57" t="s">
        <v>1049</v>
      </c>
      <c r="C453" s="52" t="s">
        <v>230</v>
      </c>
      <c r="D453" s="61" t="s">
        <v>33</v>
      </c>
      <c r="E453" s="55">
        <v>43018</v>
      </c>
      <c r="F453" s="67" t="s">
        <v>2</v>
      </c>
      <c r="G453" s="66" t="s">
        <v>177</v>
      </c>
      <c r="H453" s="66"/>
      <c r="I453" s="63" t="s">
        <v>1081</v>
      </c>
      <c r="J453" s="58">
        <v>30372</v>
      </c>
      <c r="K453" s="58" t="s">
        <v>212</v>
      </c>
      <c r="L453" s="58" t="s">
        <v>195</v>
      </c>
      <c r="M453" s="58" t="s">
        <v>357</v>
      </c>
      <c r="N453" s="52" t="s">
        <v>157</v>
      </c>
      <c r="O453" s="58"/>
    </row>
    <row r="454" spans="1:15" s="69" customFormat="1" ht="105" hidden="1" customHeight="1">
      <c r="A454" s="52">
        <v>454</v>
      </c>
      <c r="B454" s="68" t="s">
        <v>973</v>
      </c>
      <c r="C454" s="52" t="s">
        <v>233</v>
      </c>
      <c r="D454" s="61" t="s">
        <v>34</v>
      </c>
      <c r="E454" s="55">
        <v>43018</v>
      </c>
      <c r="F454" s="67" t="s">
        <v>0</v>
      </c>
      <c r="G454" s="57" t="s">
        <v>202</v>
      </c>
      <c r="H454" s="57"/>
      <c r="I454" s="57" t="s">
        <v>1032</v>
      </c>
      <c r="J454" s="58">
        <v>22885</v>
      </c>
      <c r="K454" s="58" t="s">
        <v>223</v>
      </c>
      <c r="L454" s="58" t="s">
        <v>206</v>
      </c>
      <c r="M454" s="58" t="s">
        <v>347</v>
      </c>
      <c r="N454" s="52" t="s">
        <v>157</v>
      </c>
      <c r="O454" s="58"/>
    </row>
    <row r="455" spans="1:15" s="69" customFormat="1" ht="105" hidden="1" customHeight="1">
      <c r="A455" s="52">
        <v>455</v>
      </c>
      <c r="B455" s="68" t="s">
        <v>973</v>
      </c>
      <c r="C455" s="52" t="s">
        <v>233</v>
      </c>
      <c r="D455" s="61" t="s">
        <v>34</v>
      </c>
      <c r="E455" s="55">
        <v>43018</v>
      </c>
      <c r="F455" s="67" t="s">
        <v>0</v>
      </c>
      <c r="G455" s="63" t="s">
        <v>180</v>
      </c>
      <c r="H455" s="63"/>
      <c r="I455" s="57" t="s">
        <v>1032</v>
      </c>
      <c r="J455" s="58">
        <v>8107</v>
      </c>
      <c r="K455" s="58" t="s">
        <v>220</v>
      </c>
      <c r="L455" s="58" t="s">
        <v>191</v>
      </c>
      <c r="M455" s="58" t="s">
        <v>348</v>
      </c>
      <c r="N455" s="52" t="s">
        <v>157</v>
      </c>
      <c r="O455" s="58"/>
    </row>
    <row r="456" spans="1:15" s="69" customFormat="1" ht="105" hidden="1" customHeight="1">
      <c r="A456" s="52">
        <v>456</v>
      </c>
      <c r="B456" s="68" t="s">
        <v>973</v>
      </c>
      <c r="C456" s="52" t="s">
        <v>233</v>
      </c>
      <c r="D456" s="61" t="s">
        <v>34</v>
      </c>
      <c r="E456" s="55">
        <v>43018</v>
      </c>
      <c r="F456" s="67" t="s">
        <v>0</v>
      </c>
      <c r="G456" s="57" t="s">
        <v>181</v>
      </c>
      <c r="H456" s="57"/>
      <c r="I456" s="57" t="s">
        <v>1032</v>
      </c>
      <c r="J456" s="58">
        <v>3217</v>
      </c>
      <c r="K456" s="58" t="s">
        <v>221</v>
      </c>
      <c r="L456" s="58" t="s">
        <v>207</v>
      </c>
      <c r="M456" s="58" t="s">
        <v>349</v>
      </c>
      <c r="N456" s="52" t="s">
        <v>151</v>
      </c>
      <c r="O456" s="58"/>
    </row>
    <row r="457" spans="1:15" s="69" customFormat="1" ht="105" hidden="1" customHeight="1">
      <c r="A457" s="52">
        <v>457</v>
      </c>
      <c r="B457" s="68" t="s">
        <v>973</v>
      </c>
      <c r="C457" s="52" t="s">
        <v>233</v>
      </c>
      <c r="D457" s="61" t="s">
        <v>34</v>
      </c>
      <c r="E457" s="55">
        <v>43018</v>
      </c>
      <c r="F457" s="67" t="s">
        <v>0</v>
      </c>
      <c r="G457" s="57" t="s">
        <v>182</v>
      </c>
      <c r="H457" s="57"/>
      <c r="I457" s="57" t="s">
        <v>1032</v>
      </c>
      <c r="J457" s="58">
        <v>11806</v>
      </c>
      <c r="K457" s="58" t="s">
        <v>213</v>
      </c>
      <c r="L457" s="58" t="s">
        <v>192</v>
      </c>
      <c r="M457" s="58" t="s">
        <v>350</v>
      </c>
      <c r="N457" s="52" t="s">
        <v>157</v>
      </c>
      <c r="O457" s="58"/>
    </row>
    <row r="458" spans="1:15" s="69" customFormat="1" ht="105" hidden="1" customHeight="1">
      <c r="A458" s="52">
        <v>458</v>
      </c>
      <c r="B458" s="68" t="s">
        <v>973</v>
      </c>
      <c r="C458" s="52" t="s">
        <v>233</v>
      </c>
      <c r="D458" s="61" t="s">
        <v>34</v>
      </c>
      <c r="E458" s="55">
        <v>43018</v>
      </c>
      <c r="F458" s="67" t="s">
        <v>0</v>
      </c>
      <c r="G458" s="57" t="s">
        <v>200</v>
      </c>
      <c r="H458" s="57"/>
      <c r="I458" s="57" t="s">
        <v>1032</v>
      </c>
      <c r="J458" s="58">
        <v>5116</v>
      </c>
      <c r="K458" s="58" t="s">
        <v>213</v>
      </c>
      <c r="L458" s="58" t="s">
        <v>208</v>
      </c>
      <c r="M458" s="58" t="s">
        <v>351</v>
      </c>
      <c r="N458" s="52" t="s">
        <v>151</v>
      </c>
      <c r="O458" s="58"/>
    </row>
    <row r="459" spans="1:15" s="69" customFormat="1" ht="105" hidden="1" customHeight="1">
      <c r="A459" s="52">
        <v>459</v>
      </c>
      <c r="B459" s="68" t="s">
        <v>973</v>
      </c>
      <c r="C459" s="52" t="s">
        <v>233</v>
      </c>
      <c r="D459" s="61" t="s">
        <v>34</v>
      </c>
      <c r="E459" s="55">
        <v>43018</v>
      </c>
      <c r="F459" s="67" t="s">
        <v>0</v>
      </c>
      <c r="G459" s="64" t="s">
        <v>183</v>
      </c>
      <c r="H459" s="64"/>
      <c r="I459" s="57" t="s">
        <v>1032</v>
      </c>
      <c r="J459" s="58">
        <v>3604</v>
      </c>
      <c r="K459" s="58" t="s">
        <v>215</v>
      </c>
      <c r="L459" s="58" t="s">
        <v>196</v>
      </c>
      <c r="M459" s="58" t="s">
        <v>352</v>
      </c>
      <c r="N459" s="52" t="s">
        <v>157</v>
      </c>
      <c r="O459" s="58"/>
    </row>
    <row r="460" spans="1:15" s="69" customFormat="1" ht="105" hidden="1" customHeight="1">
      <c r="A460" s="52">
        <v>460</v>
      </c>
      <c r="B460" s="68" t="s">
        <v>973</v>
      </c>
      <c r="C460" s="52" t="s">
        <v>233</v>
      </c>
      <c r="D460" s="61" t="s">
        <v>34</v>
      </c>
      <c r="E460" s="55">
        <v>43018</v>
      </c>
      <c r="F460" s="67" t="s">
        <v>0</v>
      </c>
      <c r="G460" s="57" t="s">
        <v>184</v>
      </c>
      <c r="H460" s="57"/>
      <c r="I460" s="57" t="s">
        <v>1032</v>
      </c>
      <c r="J460" s="58">
        <v>8061</v>
      </c>
      <c r="K460" s="58" t="s">
        <v>212</v>
      </c>
      <c r="L460" s="58" t="s">
        <v>197</v>
      </c>
      <c r="M460" s="58" t="s">
        <v>352</v>
      </c>
      <c r="N460" s="52" t="s">
        <v>157</v>
      </c>
      <c r="O460" s="58"/>
    </row>
    <row r="461" spans="1:15" s="69" customFormat="1" ht="105" hidden="1" customHeight="1">
      <c r="A461" s="52">
        <v>461</v>
      </c>
      <c r="B461" s="68" t="s">
        <v>973</v>
      </c>
      <c r="C461" s="52" t="s">
        <v>233</v>
      </c>
      <c r="D461" s="61" t="s">
        <v>34</v>
      </c>
      <c r="E461" s="55">
        <v>43018</v>
      </c>
      <c r="F461" s="67" t="s">
        <v>0</v>
      </c>
      <c r="G461" s="57" t="s">
        <v>185</v>
      </c>
      <c r="H461" s="57"/>
      <c r="I461" s="57" t="s">
        <v>1032</v>
      </c>
      <c r="J461" s="58">
        <v>3883</v>
      </c>
      <c r="K461" s="58" t="s">
        <v>215</v>
      </c>
      <c r="L461" s="58" t="s">
        <v>198</v>
      </c>
      <c r="M461" s="58" t="s">
        <v>353</v>
      </c>
      <c r="N461" s="52" t="s">
        <v>157</v>
      </c>
      <c r="O461" s="58"/>
    </row>
    <row r="462" spans="1:15" s="69" customFormat="1" ht="105" hidden="1" customHeight="1">
      <c r="A462" s="52">
        <v>462</v>
      </c>
      <c r="B462" s="68" t="s">
        <v>973</v>
      </c>
      <c r="C462" s="52" t="s">
        <v>233</v>
      </c>
      <c r="D462" s="61" t="s">
        <v>34</v>
      </c>
      <c r="E462" s="55">
        <v>43018</v>
      </c>
      <c r="F462" s="67" t="s">
        <v>0</v>
      </c>
      <c r="G462" s="57" t="s">
        <v>186</v>
      </c>
      <c r="H462" s="57"/>
      <c r="I462" s="57" t="s">
        <v>1032</v>
      </c>
      <c r="J462" s="58">
        <v>11287</v>
      </c>
      <c r="K462" s="58" t="s">
        <v>209</v>
      </c>
      <c r="L462" s="58" t="s">
        <v>209</v>
      </c>
      <c r="M462" s="58" t="s">
        <v>354</v>
      </c>
      <c r="N462" s="52" t="s">
        <v>157</v>
      </c>
      <c r="O462" s="58"/>
    </row>
    <row r="463" spans="1:15" s="69" customFormat="1" ht="105" hidden="1" customHeight="1">
      <c r="A463" s="52">
        <v>463</v>
      </c>
      <c r="B463" s="68" t="s">
        <v>973</v>
      </c>
      <c r="C463" s="52" t="s">
        <v>233</v>
      </c>
      <c r="D463" s="61" t="s">
        <v>34</v>
      </c>
      <c r="E463" s="55">
        <v>43018</v>
      </c>
      <c r="F463" s="67" t="s">
        <v>0</v>
      </c>
      <c r="G463" s="57" t="s">
        <v>187</v>
      </c>
      <c r="H463" s="57"/>
      <c r="I463" s="57" t="s">
        <v>1032</v>
      </c>
      <c r="J463" s="58">
        <v>9768</v>
      </c>
      <c r="K463" s="58" t="s">
        <v>212</v>
      </c>
      <c r="L463" s="58" t="s">
        <v>195</v>
      </c>
      <c r="M463" s="58" t="s">
        <v>355</v>
      </c>
      <c r="N463" s="52" t="s">
        <v>157</v>
      </c>
      <c r="O463" s="58"/>
    </row>
    <row r="464" spans="1:15" s="69" customFormat="1" ht="105" hidden="1" customHeight="1">
      <c r="A464" s="52">
        <v>464</v>
      </c>
      <c r="B464" s="68" t="s">
        <v>973</v>
      </c>
      <c r="C464" s="52" t="s">
        <v>233</v>
      </c>
      <c r="D464" s="61" t="s">
        <v>34</v>
      </c>
      <c r="E464" s="55">
        <v>43018</v>
      </c>
      <c r="F464" s="67" t="s">
        <v>0</v>
      </c>
      <c r="G464" s="57" t="s">
        <v>188</v>
      </c>
      <c r="H464" s="57"/>
      <c r="I464" s="57" t="s">
        <v>1032</v>
      </c>
      <c r="J464" s="58">
        <v>29312</v>
      </c>
      <c r="K464" s="58" t="s">
        <v>212</v>
      </c>
      <c r="L464" s="58" t="s">
        <v>210</v>
      </c>
      <c r="M464" s="58" t="s">
        <v>356</v>
      </c>
      <c r="N464" s="52" t="s">
        <v>157</v>
      </c>
      <c r="O464" s="58"/>
    </row>
    <row r="465" spans="1:15" s="69" customFormat="1" ht="105" hidden="1" customHeight="1">
      <c r="A465" s="52">
        <v>469</v>
      </c>
      <c r="B465" s="68" t="s">
        <v>979</v>
      </c>
      <c r="C465" s="52" t="s">
        <v>233</v>
      </c>
      <c r="D465" s="61" t="s">
        <v>33</v>
      </c>
      <c r="E465" s="55">
        <v>43018</v>
      </c>
      <c r="F465" s="67" t="s">
        <v>2</v>
      </c>
      <c r="G465" s="57" t="s">
        <v>202</v>
      </c>
      <c r="H465" s="57"/>
      <c r="I465" s="57" t="s">
        <v>1032</v>
      </c>
      <c r="J465" s="58">
        <v>22885</v>
      </c>
      <c r="K465" s="58" t="s">
        <v>223</v>
      </c>
      <c r="L465" s="58" t="s">
        <v>206</v>
      </c>
      <c r="M465" s="58" t="s">
        <v>347</v>
      </c>
      <c r="N465" s="52" t="s">
        <v>157</v>
      </c>
      <c r="O465" s="58"/>
    </row>
    <row r="466" spans="1:15" s="69" customFormat="1" ht="105" hidden="1" customHeight="1">
      <c r="A466" s="52">
        <v>470</v>
      </c>
      <c r="B466" s="68" t="s">
        <v>979</v>
      </c>
      <c r="C466" s="52" t="s">
        <v>233</v>
      </c>
      <c r="D466" s="61" t="s">
        <v>33</v>
      </c>
      <c r="E466" s="55">
        <v>43018</v>
      </c>
      <c r="F466" s="67" t="s">
        <v>2</v>
      </c>
      <c r="G466" s="63" t="s">
        <v>180</v>
      </c>
      <c r="H466" s="63"/>
      <c r="I466" s="57" t="s">
        <v>1032</v>
      </c>
      <c r="J466" s="58">
        <v>8107</v>
      </c>
      <c r="K466" s="58" t="s">
        <v>220</v>
      </c>
      <c r="L466" s="58" t="s">
        <v>191</v>
      </c>
      <c r="M466" s="58" t="s">
        <v>348</v>
      </c>
      <c r="N466" s="52" t="s">
        <v>157</v>
      </c>
      <c r="O466" s="58"/>
    </row>
    <row r="467" spans="1:15" s="69" customFormat="1" ht="105" hidden="1" customHeight="1">
      <c r="A467" s="52">
        <v>471</v>
      </c>
      <c r="B467" s="68" t="s">
        <v>979</v>
      </c>
      <c r="C467" s="52" t="s">
        <v>233</v>
      </c>
      <c r="D467" s="61" t="s">
        <v>33</v>
      </c>
      <c r="E467" s="55">
        <v>43018</v>
      </c>
      <c r="F467" s="67" t="s">
        <v>2</v>
      </c>
      <c r="G467" s="57" t="s">
        <v>181</v>
      </c>
      <c r="H467" s="57"/>
      <c r="I467" s="57" t="s">
        <v>1032</v>
      </c>
      <c r="J467" s="58">
        <v>3217</v>
      </c>
      <c r="K467" s="58" t="s">
        <v>221</v>
      </c>
      <c r="L467" s="58" t="s">
        <v>207</v>
      </c>
      <c r="M467" s="58" t="s">
        <v>349</v>
      </c>
      <c r="N467" s="52" t="s">
        <v>151</v>
      </c>
      <c r="O467" s="58"/>
    </row>
    <row r="468" spans="1:15" s="69" customFormat="1" ht="105" hidden="1" customHeight="1">
      <c r="A468" s="52">
        <v>472</v>
      </c>
      <c r="B468" s="68" t="s">
        <v>979</v>
      </c>
      <c r="C468" s="52" t="s">
        <v>233</v>
      </c>
      <c r="D468" s="61" t="s">
        <v>33</v>
      </c>
      <c r="E468" s="55">
        <v>43018</v>
      </c>
      <c r="F468" s="67" t="s">
        <v>2</v>
      </c>
      <c r="G468" s="57" t="s">
        <v>182</v>
      </c>
      <c r="H468" s="57"/>
      <c r="I468" s="57" t="s">
        <v>1032</v>
      </c>
      <c r="J468" s="58">
        <v>11806</v>
      </c>
      <c r="K468" s="58" t="s">
        <v>213</v>
      </c>
      <c r="L468" s="58" t="s">
        <v>192</v>
      </c>
      <c r="M468" s="58" t="s">
        <v>350</v>
      </c>
      <c r="N468" s="52" t="s">
        <v>157</v>
      </c>
      <c r="O468" s="58"/>
    </row>
    <row r="469" spans="1:15" s="69" customFormat="1" ht="105" hidden="1" customHeight="1">
      <c r="A469" s="52">
        <v>473</v>
      </c>
      <c r="B469" s="68" t="s">
        <v>979</v>
      </c>
      <c r="C469" s="52" t="s">
        <v>233</v>
      </c>
      <c r="D469" s="61" t="s">
        <v>33</v>
      </c>
      <c r="E469" s="55">
        <v>43018</v>
      </c>
      <c r="F469" s="67" t="s">
        <v>2</v>
      </c>
      <c r="G469" s="57" t="s">
        <v>200</v>
      </c>
      <c r="H469" s="57"/>
      <c r="I469" s="57" t="s">
        <v>1032</v>
      </c>
      <c r="J469" s="58">
        <v>5116</v>
      </c>
      <c r="K469" s="58" t="s">
        <v>213</v>
      </c>
      <c r="L469" s="58" t="s">
        <v>208</v>
      </c>
      <c r="M469" s="58" t="s">
        <v>351</v>
      </c>
      <c r="N469" s="52" t="s">
        <v>151</v>
      </c>
      <c r="O469" s="58"/>
    </row>
    <row r="470" spans="1:15" s="69" customFormat="1" ht="105" hidden="1" customHeight="1">
      <c r="A470" s="52">
        <v>474</v>
      </c>
      <c r="B470" s="68" t="s">
        <v>979</v>
      </c>
      <c r="C470" s="52" t="s">
        <v>233</v>
      </c>
      <c r="D470" s="61" t="s">
        <v>33</v>
      </c>
      <c r="E470" s="55">
        <v>43018</v>
      </c>
      <c r="F470" s="67" t="s">
        <v>2</v>
      </c>
      <c r="G470" s="64" t="s">
        <v>183</v>
      </c>
      <c r="H470" s="64"/>
      <c r="I470" s="57" t="s">
        <v>1032</v>
      </c>
      <c r="J470" s="58">
        <v>3604</v>
      </c>
      <c r="K470" s="58" t="s">
        <v>215</v>
      </c>
      <c r="L470" s="58" t="s">
        <v>196</v>
      </c>
      <c r="M470" s="58" t="s">
        <v>352</v>
      </c>
      <c r="N470" s="52" t="s">
        <v>157</v>
      </c>
      <c r="O470" s="58"/>
    </row>
    <row r="471" spans="1:15" s="69" customFormat="1" ht="105" hidden="1" customHeight="1">
      <c r="A471" s="52">
        <v>475</v>
      </c>
      <c r="B471" s="68" t="s">
        <v>979</v>
      </c>
      <c r="C471" s="52" t="s">
        <v>233</v>
      </c>
      <c r="D471" s="61" t="s">
        <v>33</v>
      </c>
      <c r="E471" s="55">
        <v>43018</v>
      </c>
      <c r="F471" s="67" t="s">
        <v>2</v>
      </c>
      <c r="G471" s="57" t="s">
        <v>184</v>
      </c>
      <c r="H471" s="57"/>
      <c r="I471" s="57" t="s">
        <v>1032</v>
      </c>
      <c r="J471" s="58">
        <v>8061</v>
      </c>
      <c r="K471" s="58" t="s">
        <v>212</v>
      </c>
      <c r="L471" s="58" t="s">
        <v>197</v>
      </c>
      <c r="M471" s="58" t="s">
        <v>352</v>
      </c>
      <c r="N471" s="52" t="s">
        <v>157</v>
      </c>
      <c r="O471" s="58"/>
    </row>
    <row r="472" spans="1:15" s="69" customFormat="1" ht="105" hidden="1" customHeight="1">
      <c r="A472" s="52">
        <v>476</v>
      </c>
      <c r="B472" s="68" t="s">
        <v>979</v>
      </c>
      <c r="C472" s="52" t="s">
        <v>233</v>
      </c>
      <c r="D472" s="61" t="s">
        <v>33</v>
      </c>
      <c r="E472" s="55">
        <v>43018</v>
      </c>
      <c r="F472" s="67" t="s">
        <v>2</v>
      </c>
      <c r="G472" s="57" t="s">
        <v>185</v>
      </c>
      <c r="H472" s="57"/>
      <c r="I472" s="57" t="s">
        <v>1032</v>
      </c>
      <c r="J472" s="58">
        <v>3883</v>
      </c>
      <c r="K472" s="58" t="s">
        <v>215</v>
      </c>
      <c r="L472" s="58" t="s">
        <v>198</v>
      </c>
      <c r="M472" s="58" t="s">
        <v>353</v>
      </c>
      <c r="N472" s="52" t="s">
        <v>157</v>
      </c>
      <c r="O472" s="58"/>
    </row>
    <row r="473" spans="1:15" s="69" customFormat="1" ht="105" hidden="1" customHeight="1">
      <c r="A473" s="52">
        <v>477</v>
      </c>
      <c r="B473" s="68" t="s">
        <v>979</v>
      </c>
      <c r="C473" s="52" t="s">
        <v>233</v>
      </c>
      <c r="D473" s="61" t="s">
        <v>33</v>
      </c>
      <c r="E473" s="55">
        <v>43018</v>
      </c>
      <c r="F473" s="67" t="s">
        <v>2</v>
      </c>
      <c r="G473" s="57" t="s">
        <v>186</v>
      </c>
      <c r="H473" s="57"/>
      <c r="I473" s="57" t="s">
        <v>1032</v>
      </c>
      <c r="J473" s="58">
        <v>11287</v>
      </c>
      <c r="K473" s="58" t="s">
        <v>209</v>
      </c>
      <c r="L473" s="58" t="s">
        <v>209</v>
      </c>
      <c r="M473" s="58" t="s">
        <v>354</v>
      </c>
      <c r="N473" s="52" t="s">
        <v>157</v>
      </c>
      <c r="O473" s="58"/>
    </row>
    <row r="474" spans="1:15" s="69" customFormat="1" ht="105" hidden="1" customHeight="1">
      <c r="A474" s="52">
        <v>478</v>
      </c>
      <c r="B474" s="68" t="s">
        <v>979</v>
      </c>
      <c r="C474" s="52" t="s">
        <v>233</v>
      </c>
      <c r="D474" s="61" t="s">
        <v>33</v>
      </c>
      <c r="E474" s="55">
        <v>43018</v>
      </c>
      <c r="F474" s="67" t="s">
        <v>2</v>
      </c>
      <c r="G474" s="57" t="s">
        <v>187</v>
      </c>
      <c r="H474" s="57"/>
      <c r="I474" s="57" t="s">
        <v>1032</v>
      </c>
      <c r="J474" s="58">
        <v>9768</v>
      </c>
      <c r="K474" s="58" t="s">
        <v>212</v>
      </c>
      <c r="L474" s="58" t="s">
        <v>195</v>
      </c>
      <c r="M474" s="58" t="s">
        <v>355</v>
      </c>
      <c r="N474" s="52" t="s">
        <v>157</v>
      </c>
      <c r="O474" s="58"/>
    </row>
    <row r="475" spans="1:15" s="69" customFormat="1" ht="105" hidden="1" customHeight="1">
      <c r="A475" s="52">
        <v>479</v>
      </c>
      <c r="B475" s="68" t="s">
        <v>979</v>
      </c>
      <c r="C475" s="52" t="s">
        <v>233</v>
      </c>
      <c r="D475" s="61" t="s">
        <v>33</v>
      </c>
      <c r="E475" s="55">
        <v>43018</v>
      </c>
      <c r="F475" s="67" t="s">
        <v>2</v>
      </c>
      <c r="G475" s="57" t="s">
        <v>188</v>
      </c>
      <c r="H475" s="57"/>
      <c r="I475" s="57" t="s">
        <v>1032</v>
      </c>
      <c r="J475" s="58">
        <v>29312</v>
      </c>
      <c r="K475" s="58" t="s">
        <v>212</v>
      </c>
      <c r="L475" s="58" t="s">
        <v>210</v>
      </c>
      <c r="M475" s="58" t="s">
        <v>356</v>
      </c>
      <c r="N475" s="52" t="s">
        <v>157</v>
      </c>
      <c r="O475" s="58"/>
    </row>
    <row r="476" spans="1:15" s="69" customFormat="1" ht="105" hidden="1" customHeight="1">
      <c r="A476" s="52">
        <v>484</v>
      </c>
      <c r="B476" s="68" t="s">
        <v>973</v>
      </c>
      <c r="C476" s="52" t="s">
        <v>233</v>
      </c>
      <c r="D476" s="61" t="s">
        <v>49</v>
      </c>
      <c r="E476" s="55">
        <v>43018</v>
      </c>
      <c r="F476" s="67" t="s">
        <v>2</v>
      </c>
      <c r="G476" s="57" t="s">
        <v>202</v>
      </c>
      <c r="H476" s="57"/>
      <c r="I476" s="57" t="s">
        <v>1030</v>
      </c>
      <c r="J476" s="58">
        <v>22885</v>
      </c>
      <c r="K476" s="58" t="s">
        <v>223</v>
      </c>
      <c r="L476" s="58" t="s">
        <v>206</v>
      </c>
      <c r="M476" s="58" t="s">
        <v>347</v>
      </c>
      <c r="N476" s="52" t="s">
        <v>157</v>
      </c>
      <c r="O476" s="58"/>
    </row>
    <row r="477" spans="1:15" s="69" customFormat="1" ht="105" hidden="1" customHeight="1">
      <c r="A477" s="52">
        <v>485</v>
      </c>
      <c r="B477" s="68" t="s">
        <v>973</v>
      </c>
      <c r="C477" s="52" t="s">
        <v>233</v>
      </c>
      <c r="D477" s="61" t="s">
        <v>49</v>
      </c>
      <c r="E477" s="55">
        <v>43018</v>
      </c>
      <c r="F477" s="67" t="s">
        <v>2</v>
      </c>
      <c r="G477" s="63" t="s">
        <v>180</v>
      </c>
      <c r="H477" s="63"/>
      <c r="I477" s="57" t="s">
        <v>1030</v>
      </c>
      <c r="J477" s="58">
        <v>8107</v>
      </c>
      <c r="K477" s="58" t="s">
        <v>220</v>
      </c>
      <c r="L477" s="58" t="s">
        <v>191</v>
      </c>
      <c r="M477" s="58" t="s">
        <v>348</v>
      </c>
      <c r="N477" s="52" t="s">
        <v>157</v>
      </c>
      <c r="O477" s="58"/>
    </row>
    <row r="478" spans="1:15" s="69" customFormat="1" ht="105" hidden="1" customHeight="1">
      <c r="A478" s="52">
        <v>486</v>
      </c>
      <c r="B478" s="68" t="s">
        <v>973</v>
      </c>
      <c r="C478" s="52" t="s">
        <v>233</v>
      </c>
      <c r="D478" s="61" t="s">
        <v>49</v>
      </c>
      <c r="E478" s="55">
        <v>43018</v>
      </c>
      <c r="F478" s="67" t="s">
        <v>2</v>
      </c>
      <c r="G478" s="57" t="s">
        <v>181</v>
      </c>
      <c r="H478" s="57"/>
      <c r="I478" s="57" t="s">
        <v>1030</v>
      </c>
      <c r="J478" s="58">
        <v>3217</v>
      </c>
      <c r="K478" s="58" t="s">
        <v>221</v>
      </c>
      <c r="L478" s="58" t="s">
        <v>207</v>
      </c>
      <c r="M478" s="58" t="s">
        <v>349</v>
      </c>
      <c r="N478" s="52" t="s">
        <v>151</v>
      </c>
      <c r="O478" s="58"/>
    </row>
    <row r="479" spans="1:15" s="69" customFormat="1" ht="105" hidden="1" customHeight="1">
      <c r="A479" s="52">
        <v>487</v>
      </c>
      <c r="B479" s="68" t="s">
        <v>973</v>
      </c>
      <c r="C479" s="52" t="s">
        <v>233</v>
      </c>
      <c r="D479" s="61" t="s">
        <v>49</v>
      </c>
      <c r="E479" s="55">
        <v>43018</v>
      </c>
      <c r="F479" s="67" t="s">
        <v>2</v>
      </c>
      <c r="G479" s="57" t="s">
        <v>182</v>
      </c>
      <c r="H479" s="57"/>
      <c r="I479" s="57" t="s">
        <v>1030</v>
      </c>
      <c r="J479" s="58">
        <v>11806</v>
      </c>
      <c r="K479" s="58" t="s">
        <v>213</v>
      </c>
      <c r="L479" s="58" t="s">
        <v>192</v>
      </c>
      <c r="M479" s="58" t="s">
        <v>350</v>
      </c>
      <c r="N479" s="52" t="s">
        <v>157</v>
      </c>
      <c r="O479" s="58"/>
    </row>
    <row r="480" spans="1:15" s="69" customFormat="1" ht="105" hidden="1" customHeight="1">
      <c r="A480" s="52">
        <v>488</v>
      </c>
      <c r="B480" s="68" t="s">
        <v>973</v>
      </c>
      <c r="C480" s="52" t="s">
        <v>233</v>
      </c>
      <c r="D480" s="61" t="s">
        <v>49</v>
      </c>
      <c r="E480" s="55">
        <v>43018</v>
      </c>
      <c r="F480" s="67" t="s">
        <v>2</v>
      </c>
      <c r="G480" s="57" t="s">
        <v>200</v>
      </c>
      <c r="H480" s="57"/>
      <c r="I480" s="57" t="s">
        <v>1030</v>
      </c>
      <c r="J480" s="58">
        <v>5116</v>
      </c>
      <c r="K480" s="58" t="s">
        <v>213</v>
      </c>
      <c r="L480" s="58" t="s">
        <v>208</v>
      </c>
      <c r="M480" s="58" t="s">
        <v>351</v>
      </c>
      <c r="N480" s="52" t="s">
        <v>151</v>
      </c>
      <c r="O480" s="58"/>
    </row>
    <row r="481" spans="1:15" s="69" customFormat="1" ht="105" hidden="1" customHeight="1">
      <c r="A481" s="52">
        <v>489</v>
      </c>
      <c r="B481" s="68" t="s">
        <v>973</v>
      </c>
      <c r="C481" s="52" t="s">
        <v>233</v>
      </c>
      <c r="D481" s="61" t="s">
        <v>49</v>
      </c>
      <c r="E481" s="55">
        <v>43018</v>
      </c>
      <c r="F481" s="67" t="s">
        <v>2</v>
      </c>
      <c r="G481" s="64" t="s">
        <v>183</v>
      </c>
      <c r="H481" s="64"/>
      <c r="I481" s="57" t="s">
        <v>1030</v>
      </c>
      <c r="J481" s="58">
        <v>3604</v>
      </c>
      <c r="K481" s="58" t="s">
        <v>215</v>
      </c>
      <c r="L481" s="58" t="s">
        <v>196</v>
      </c>
      <c r="M481" s="58" t="s">
        <v>352</v>
      </c>
      <c r="N481" s="52" t="s">
        <v>157</v>
      </c>
      <c r="O481" s="58"/>
    </row>
    <row r="482" spans="1:15" s="69" customFormat="1" ht="105" hidden="1" customHeight="1">
      <c r="A482" s="52">
        <v>490</v>
      </c>
      <c r="B482" s="68" t="s">
        <v>973</v>
      </c>
      <c r="C482" s="52" t="s">
        <v>233</v>
      </c>
      <c r="D482" s="61" t="s">
        <v>49</v>
      </c>
      <c r="E482" s="55">
        <v>43018</v>
      </c>
      <c r="F482" s="67" t="s">
        <v>2</v>
      </c>
      <c r="G482" s="57" t="s">
        <v>184</v>
      </c>
      <c r="H482" s="57"/>
      <c r="I482" s="57" t="s">
        <v>1030</v>
      </c>
      <c r="J482" s="58">
        <v>8061</v>
      </c>
      <c r="K482" s="58" t="s">
        <v>212</v>
      </c>
      <c r="L482" s="58" t="s">
        <v>197</v>
      </c>
      <c r="M482" s="58" t="s">
        <v>352</v>
      </c>
      <c r="N482" s="52" t="s">
        <v>157</v>
      </c>
      <c r="O482" s="58"/>
    </row>
    <row r="483" spans="1:15" s="69" customFormat="1" ht="105" hidden="1" customHeight="1">
      <c r="A483" s="52">
        <v>491</v>
      </c>
      <c r="B483" s="68" t="s">
        <v>973</v>
      </c>
      <c r="C483" s="52" t="s">
        <v>233</v>
      </c>
      <c r="D483" s="61" t="s">
        <v>49</v>
      </c>
      <c r="E483" s="55">
        <v>43018</v>
      </c>
      <c r="F483" s="67" t="s">
        <v>2</v>
      </c>
      <c r="G483" s="57" t="s">
        <v>185</v>
      </c>
      <c r="H483" s="57"/>
      <c r="I483" s="57" t="s">
        <v>1030</v>
      </c>
      <c r="J483" s="58">
        <v>3883</v>
      </c>
      <c r="K483" s="58" t="s">
        <v>215</v>
      </c>
      <c r="L483" s="58" t="s">
        <v>198</v>
      </c>
      <c r="M483" s="58" t="s">
        <v>353</v>
      </c>
      <c r="N483" s="52" t="s">
        <v>157</v>
      </c>
      <c r="O483" s="58"/>
    </row>
    <row r="484" spans="1:15" s="69" customFormat="1" ht="105" hidden="1" customHeight="1">
      <c r="A484" s="52">
        <v>492</v>
      </c>
      <c r="B484" s="68" t="s">
        <v>973</v>
      </c>
      <c r="C484" s="52" t="s">
        <v>233</v>
      </c>
      <c r="D484" s="61" t="s">
        <v>49</v>
      </c>
      <c r="E484" s="55">
        <v>43018</v>
      </c>
      <c r="F484" s="67" t="s">
        <v>2</v>
      </c>
      <c r="G484" s="57" t="s">
        <v>186</v>
      </c>
      <c r="H484" s="57"/>
      <c r="I484" s="57" t="s">
        <v>1030</v>
      </c>
      <c r="J484" s="58">
        <v>11287</v>
      </c>
      <c r="K484" s="58" t="s">
        <v>209</v>
      </c>
      <c r="L484" s="58" t="s">
        <v>209</v>
      </c>
      <c r="M484" s="58" t="s">
        <v>354</v>
      </c>
      <c r="N484" s="52" t="s">
        <v>157</v>
      </c>
      <c r="O484" s="58"/>
    </row>
    <row r="485" spans="1:15" s="69" customFormat="1" ht="105" hidden="1" customHeight="1">
      <c r="A485" s="52">
        <v>493</v>
      </c>
      <c r="B485" s="68" t="s">
        <v>973</v>
      </c>
      <c r="C485" s="52" t="s">
        <v>233</v>
      </c>
      <c r="D485" s="61" t="s">
        <v>49</v>
      </c>
      <c r="E485" s="55">
        <v>43018</v>
      </c>
      <c r="F485" s="67" t="s">
        <v>2</v>
      </c>
      <c r="G485" s="57" t="s">
        <v>187</v>
      </c>
      <c r="H485" s="57"/>
      <c r="I485" s="57" t="s">
        <v>1030</v>
      </c>
      <c r="J485" s="58">
        <v>9768</v>
      </c>
      <c r="K485" s="58" t="s">
        <v>212</v>
      </c>
      <c r="L485" s="58" t="s">
        <v>195</v>
      </c>
      <c r="M485" s="58" t="s">
        <v>355</v>
      </c>
      <c r="N485" s="52" t="s">
        <v>157</v>
      </c>
      <c r="O485" s="58"/>
    </row>
    <row r="486" spans="1:15" s="69" customFormat="1" ht="105" hidden="1" customHeight="1">
      <c r="A486" s="52">
        <v>494</v>
      </c>
      <c r="B486" s="68" t="s">
        <v>973</v>
      </c>
      <c r="C486" s="52" t="s">
        <v>233</v>
      </c>
      <c r="D486" s="61" t="s">
        <v>49</v>
      </c>
      <c r="E486" s="55">
        <v>43018</v>
      </c>
      <c r="F486" s="67" t="s">
        <v>2</v>
      </c>
      <c r="G486" s="57" t="s">
        <v>188</v>
      </c>
      <c r="H486" s="57"/>
      <c r="I486" s="57" t="s">
        <v>1030</v>
      </c>
      <c r="J486" s="58">
        <v>29312</v>
      </c>
      <c r="K486" s="58" t="s">
        <v>212</v>
      </c>
      <c r="L486" s="58" t="s">
        <v>210</v>
      </c>
      <c r="M486" s="58" t="s">
        <v>356</v>
      </c>
      <c r="N486" s="52" t="s">
        <v>157</v>
      </c>
      <c r="O486" s="58"/>
    </row>
    <row r="487" spans="1:15" s="69" customFormat="1" ht="15" hidden="1" customHeight="1">
      <c r="A487" s="52">
        <v>452</v>
      </c>
      <c r="B487" s="145" t="s">
        <v>1002</v>
      </c>
      <c r="C487" s="52" t="s">
        <v>232</v>
      </c>
      <c r="D487" s="61" t="s">
        <v>34</v>
      </c>
      <c r="E487" s="55">
        <v>43018</v>
      </c>
      <c r="F487" s="67" t="s">
        <v>0</v>
      </c>
      <c r="G487" s="57" t="s">
        <v>166</v>
      </c>
      <c r="H487" s="57"/>
      <c r="I487" s="60" t="s">
        <v>166</v>
      </c>
      <c r="J487" s="58">
        <v>11561</v>
      </c>
      <c r="K487" s="58" t="s">
        <v>214</v>
      </c>
      <c r="L487" s="58" t="s">
        <v>156</v>
      </c>
      <c r="M487" s="58" t="s">
        <v>340</v>
      </c>
      <c r="N487" s="52" t="s">
        <v>151</v>
      </c>
      <c r="O487" s="58"/>
    </row>
    <row r="488" spans="1:15" s="69" customFormat="1" ht="15" hidden="1" customHeight="1">
      <c r="A488" s="52">
        <v>453</v>
      </c>
      <c r="B488" s="145" t="s">
        <v>1002</v>
      </c>
      <c r="C488" s="52" t="s">
        <v>232</v>
      </c>
      <c r="D488" s="61" t="s">
        <v>34</v>
      </c>
      <c r="E488" s="55">
        <v>43018</v>
      </c>
      <c r="F488" s="67" t="s">
        <v>0</v>
      </c>
      <c r="G488" s="57" t="s">
        <v>167</v>
      </c>
      <c r="H488" s="57"/>
      <c r="I488" s="60" t="s">
        <v>166</v>
      </c>
      <c r="J488" s="58">
        <v>23674</v>
      </c>
      <c r="K488" s="58" t="s">
        <v>214</v>
      </c>
      <c r="L488" s="58" t="s">
        <v>156</v>
      </c>
      <c r="M488" s="58" t="s">
        <v>341</v>
      </c>
      <c r="N488" s="52" t="s">
        <v>157</v>
      </c>
      <c r="O488" s="58"/>
    </row>
    <row r="489" spans="1:15" s="69" customFormat="1" ht="15" hidden="1" customHeight="1">
      <c r="A489" s="52">
        <v>466</v>
      </c>
      <c r="B489" s="145" t="s">
        <v>1002</v>
      </c>
      <c r="C489" s="52" t="s">
        <v>232</v>
      </c>
      <c r="D489" s="61" t="s">
        <v>33</v>
      </c>
      <c r="E489" s="55">
        <v>43018</v>
      </c>
      <c r="F489" s="67" t="s">
        <v>2</v>
      </c>
      <c r="G489" s="57" t="s">
        <v>166</v>
      </c>
      <c r="H489" s="57"/>
      <c r="I489" s="60" t="s">
        <v>166</v>
      </c>
      <c r="J489" s="58">
        <v>11561</v>
      </c>
      <c r="K489" s="58" t="s">
        <v>214</v>
      </c>
      <c r="L489" s="58" t="s">
        <v>156</v>
      </c>
      <c r="M489" s="58" t="s">
        <v>340</v>
      </c>
      <c r="N489" s="52" t="s">
        <v>151</v>
      </c>
      <c r="O489" s="58"/>
    </row>
    <row r="490" spans="1:15" s="69" customFormat="1" ht="15" hidden="1" customHeight="1">
      <c r="A490" s="52">
        <v>467</v>
      </c>
      <c r="B490" s="145" t="s">
        <v>1002</v>
      </c>
      <c r="C490" s="52" t="s">
        <v>232</v>
      </c>
      <c r="D490" s="61" t="s">
        <v>33</v>
      </c>
      <c r="E490" s="55">
        <v>43018</v>
      </c>
      <c r="F490" s="67" t="s">
        <v>2</v>
      </c>
      <c r="G490" s="57" t="s">
        <v>167</v>
      </c>
      <c r="H490" s="57"/>
      <c r="I490" s="60" t="s">
        <v>166</v>
      </c>
      <c r="J490" s="58">
        <v>23674</v>
      </c>
      <c r="K490" s="58" t="s">
        <v>214</v>
      </c>
      <c r="L490" s="58" t="s">
        <v>156</v>
      </c>
      <c r="M490" s="58" t="s">
        <v>341</v>
      </c>
      <c r="N490" s="52" t="s">
        <v>157</v>
      </c>
      <c r="O490" s="58"/>
    </row>
    <row r="491" spans="1:15" s="69" customFormat="1" ht="15" hidden="1" customHeight="1">
      <c r="A491" s="52">
        <v>468</v>
      </c>
      <c r="B491" s="145" t="s">
        <v>1002</v>
      </c>
      <c r="C491" s="52" t="s">
        <v>232</v>
      </c>
      <c r="D491" s="61" t="s">
        <v>33</v>
      </c>
      <c r="E491" s="55">
        <v>43018</v>
      </c>
      <c r="F491" s="67" t="s">
        <v>2</v>
      </c>
      <c r="G491" s="57" t="s">
        <v>199</v>
      </c>
      <c r="H491" s="57"/>
      <c r="I491" s="57" t="s">
        <v>199</v>
      </c>
      <c r="J491" s="58">
        <v>33221</v>
      </c>
      <c r="K491" s="58" t="s">
        <v>214</v>
      </c>
      <c r="L491" s="58" t="s">
        <v>156</v>
      </c>
      <c r="M491" s="58" t="s">
        <v>370</v>
      </c>
      <c r="N491" s="52" t="s">
        <v>151</v>
      </c>
      <c r="O491" s="58"/>
    </row>
    <row r="492" spans="1:15" s="69" customFormat="1" ht="30" hidden="1" customHeight="1">
      <c r="A492" s="52">
        <v>481</v>
      </c>
      <c r="B492" s="143" t="s">
        <v>1010</v>
      </c>
      <c r="C492" s="52" t="s">
        <v>232</v>
      </c>
      <c r="D492" s="61" t="s">
        <v>49</v>
      </c>
      <c r="E492" s="55">
        <v>43018</v>
      </c>
      <c r="F492" s="67" t="s">
        <v>2</v>
      </c>
      <c r="G492" s="57" t="s">
        <v>166</v>
      </c>
      <c r="H492" s="57"/>
      <c r="I492" s="60" t="s">
        <v>166</v>
      </c>
      <c r="J492" s="58">
        <v>11561</v>
      </c>
      <c r="K492" s="58" t="s">
        <v>214</v>
      </c>
      <c r="L492" s="58" t="s">
        <v>156</v>
      </c>
      <c r="M492" s="58" t="s">
        <v>340</v>
      </c>
      <c r="N492" s="52" t="s">
        <v>151</v>
      </c>
      <c r="O492" s="58"/>
    </row>
    <row r="493" spans="1:15" s="69" customFormat="1" ht="30" hidden="1" customHeight="1">
      <c r="A493" s="52">
        <v>482</v>
      </c>
      <c r="B493" s="143" t="s">
        <v>1010</v>
      </c>
      <c r="C493" s="52" t="s">
        <v>232</v>
      </c>
      <c r="D493" s="61" t="s">
        <v>49</v>
      </c>
      <c r="E493" s="55">
        <v>43018</v>
      </c>
      <c r="F493" s="67" t="s">
        <v>2</v>
      </c>
      <c r="G493" s="57" t="s">
        <v>167</v>
      </c>
      <c r="H493" s="57"/>
      <c r="I493" s="60" t="s">
        <v>166</v>
      </c>
      <c r="J493" s="58">
        <v>23674</v>
      </c>
      <c r="K493" s="58" t="s">
        <v>214</v>
      </c>
      <c r="L493" s="58" t="s">
        <v>156</v>
      </c>
      <c r="M493" s="58" t="s">
        <v>341</v>
      </c>
      <c r="N493" s="52" t="s">
        <v>157</v>
      </c>
      <c r="O493" s="58"/>
    </row>
    <row r="494" spans="1:15" s="69" customFormat="1" ht="30" hidden="1" customHeight="1">
      <c r="A494" s="52">
        <v>483</v>
      </c>
      <c r="B494" s="143" t="s">
        <v>1010</v>
      </c>
      <c r="C494" s="52" t="s">
        <v>232</v>
      </c>
      <c r="D494" s="61" t="s">
        <v>49</v>
      </c>
      <c r="E494" s="55">
        <v>43018</v>
      </c>
      <c r="F494" s="67" t="s">
        <v>2</v>
      </c>
      <c r="G494" s="57" t="s">
        <v>170</v>
      </c>
      <c r="H494" s="57"/>
      <c r="I494" s="60" t="s">
        <v>166</v>
      </c>
      <c r="J494" s="58">
        <v>15255</v>
      </c>
      <c r="K494" s="58" t="s">
        <v>214</v>
      </c>
      <c r="L494" s="58" t="s">
        <v>156</v>
      </c>
      <c r="M494" s="58" t="s">
        <v>344</v>
      </c>
      <c r="N494" s="52" t="s">
        <v>151</v>
      </c>
      <c r="O494" s="58"/>
    </row>
    <row r="495" spans="1:15" s="69" customFormat="1" ht="30" hidden="1" customHeight="1">
      <c r="A495" s="52">
        <v>480</v>
      </c>
      <c r="B495" s="57" t="s">
        <v>369</v>
      </c>
      <c r="C495" s="52" t="e">
        <v>#N/A</v>
      </c>
      <c r="D495" s="61" t="s">
        <v>49</v>
      </c>
      <c r="E495" s="55">
        <v>43018</v>
      </c>
      <c r="F495" s="67" t="s">
        <v>2</v>
      </c>
      <c r="G495" s="62" t="s">
        <v>346</v>
      </c>
      <c r="H495" s="62"/>
      <c r="I495" s="62"/>
      <c r="J495" s="58" t="e">
        <v>#N/A</v>
      </c>
      <c r="K495" s="58" t="e">
        <v>#N/A</v>
      </c>
      <c r="L495" s="58" t="e">
        <v>#N/A</v>
      </c>
      <c r="M495" s="58" t="e">
        <v>#N/A</v>
      </c>
      <c r="N495" s="52" t="e">
        <v>#N/A</v>
      </c>
      <c r="O495" s="58"/>
    </row>
    <row r="496" spans="1:15" s="69" customFormat="1" ht="75" hidden="1" customHeight="1">
      <c r="A496" s="52">
        <v>495</v>
      </c>
      <c r="B496" s="57" t="s">
        <v>1050</v>
      </c>
      <c r="C496" s="52" t="s">
        <v>230</v>
      </c>
      <c r="D496" s="61" t="s">
        <v>66</v>
      </c>
      <c r="E496" s="55">
        <v>43019</v>
      </c>
      <c r="F496" s="67" t="s">
        <v>1</v>
      </c>
      <c r="G496" s="57" t="s">
        <v>159</v>
      </c>
      <c r="H496" s="57"/>
      <c r="I496" s="57" t="s">
        <v>1071</v>
      </c>
      <c r="J496" s="58">
        <v>15496</v>
      </c>
      <c r="K496" s="58" t="s">
        <v>215</v>
      </c>
      <c r="L496" s="58" t="s">
        <v>173</v>
      </c>
      <c r="M496" s="58" t="s">
        <v>331</v>
      </c>
      <c r="N496" s="52" t="s">
        <v>157</v>
      </c>
      <c r="O496" s="58"/>
    </row>
    <row r="497" spans="1:15" s="69" customFormat="1" ht="75" hidden="1" customHeight="1">
      <c r="A497" s="52">
        <v>496</v>
      </c>
      <c r="B497" s="57" t="s">
        <v>1050</v>
      </c>
      <c r="C497" s="52" t="s">
        <v>230</v>
      </c>
      <c r="D497" s="61" t="s">
        <v>66</v>
      </c>
      <c r="E497" s="55">
        <v>43019</v>
      </c>
      <c r="F497" s="67" t="s">
        <v>1</v>
      </c>
      <c r="G497" s="57" t="s">
        <v>160</v>
      </c>
      <c r="H497" s="57"/>
      <c r="I497" s="57" t="s">
        <v>1071</v>
      </c>
      <c r="J497" s="58">
        <v>34274</v>
      </c>
      <c r="K497" s="58" t="s">
        <v>213</v>
      </c>
      <c r="L497" s="58" t="s">
        <v>189</v>
      </c>
      <c r="M497" s="58" t="s">
        <v>332</v>
      </c>
      <c r="N497" s="52" t="s">
        <v>157</v>
      </c>
      <c r="O497" s="58"/>
    </row>
    <row r="498" spans="1:15" s="69" customFormat="1" ht="60" hidden="1" customHeight="1">
      <c r="A498" s="52">
        <v>505</v>
      </c>
      <c r="B498" s="57" t="s">
        <v>1049</v>
      </c>
      <c r="C498" s="52" t="s">
        <v>230</v>
      </c>
      <c r="D498" s="61" t="s">
        <v>33</v>
      </c>
      <c r="E498" s="55">
        <v>43019</v>
      </c>
      <c r="F498" s="67" t="s">
        <v>2</v>
      </c>
      <c r="G498" s="66" t="s">
        <v>177</v>
      </c>
      <c r="H498" s="66"/>
      <c r="I498" s="57" t="s">
        <v>1071</v>
      </c>
      <c r="J498" s="58">
        <v>30372</v>
      </c>
      <c r="K498" s="58" t="s">
        <v>212</v>
      </c>
      <c r="L498" s="58" t="s">
        <v>195</v>
      </c>
      <c r="M498" s="58" t="s">
        <v>357</v>
      </c>
      <c r="N498" s="52" t="s">
        <v>157</v>
      </c>
      <c r="O498" s="58"/>
    </row>
    <row r="499" spans="1:15" s="69" customFormat="1" ht="45" hidden="1" customHeight="1">
      <c r="A499" s="52">
        <v>503</v>
      </c>
      <c r="B499" s="65" t="s">
        <v>990</v>
      </c>
      <c r="C499" s="52" t="s">
        <v>231</v>
      </c>
      <c r="D499" s="61" t="s">
        <v>66</v>
      </c>
      <c r="E499" s="55">
        <v>43019</v>
      </c>
      <c r="F499" s="67" t="s">
        <v>1</v>
      </c>
      <c r="G499" s="57" t="s">
        <v>161</v>
      </c>
      <c r="H499" s="57"/>
      <c r="I499" s="62" t="s">
        <v>1096</v>
      </c>
      <c r="J499" s="58">
        <v>18284</v>
      </c>
      <c r="K499" s="58" t="s">
        <v>222</v>
      </c>
      <c r="L499" s="58" t="s">
        <v>190</v>
      </c>
      <c r="M499" s="58" t="s">
        <v>333</v>
      </c>
      <c r="N499" s="52" t="s">
        <v>157</v>
      </c>
      <c r="O499" s="58"/>
    </row>
    <row r="500" spans="1:15" s="69" customFormat="1" ht="45" hidden="1" customHeight="1">
      <c r="A500" s="52">
        <v>504</v>
      </c>
      <c r="B500" s="65" t="s">
        <v>990</v>
      </c>
      <c r="C500" s="52" t="s">
        <v>231</v>
      </c>
      <c r="D500" s="61" t="s">
        <v>66</v>
      </c>
      <c r="E500" s="55">
        <v>43019</v>
      </c>
      <c r="F500" s="67" t="s">
        <v>1</v>
      </c>
      <c r="G500" s="57" t="s">
        <v>162</v>
      </c>
      <c r="H500" s="57"/>
      <c r="I500" s="62" t="s">
        <v>1096</v>
      </c>
      <c r="J500" s="58">
        <v>21250</v>
      </c>
      <c r="K500" s="58" t="s">
        <v>214</v>
      </c>
      <c r="L500" s="58" t="s">
        <v>156</v>
      </c>
      <c r="M500" s="58" t="s">
        <v>334</v>
      </c>
      <c r="N500" s="52" t="s">
        <v>151</v>
      </c>
      <c r="O500" s="58"/>
    </row>
    <row r="501" spans="1:15" s="69" customFormat="1" ht="105" hidden="1" customHeight="1">
      <c r="A501" s="52">
        <v>509</v>
      </c>
      <c r="B501" s="68" t="s">
        <v>979</v>
      </c>
      <c r="C501" s="52" t="s">
        <v>233</v>
      </c>
      <c r="D501" s="61" t="s">
        <v>33</v>
      </c>
      <c r="E501" s="55">
        <v>43019</v>
      </c>
      <c r="F501" s="67" t="s">
        <v>2</v>
      </c>
      <c r="G501" s="57" t="s">
        <v>202</v>
      </c>
      <c r="H501" s="57"/>
      <c r="I501" s="57" t="s">
        <v>1032</v>
      </c>
      <c r="J501" s="58">
        <v>22885</v>
      </c>
      <c r="K501" s="58" t="s">
        <v>223</v>
      </c>
      <c r="L501" s="58" t="s">
        <v>206</v>
      </c>
      <c r="M501" s="58" t="s">
        <v>347</v>
      </c>
      <c r="N501" s="52" t="s">
        <v>157</v>
      </c>
      <c r="O501" s="58"/>
    </row>
    <row r="502" spans="1:15" s="69" customFormat="1" ht="105" hidden="1" customHeight="1">
      <c r="A502" s="52">
        <v>510</v>
      </c>
      <c r="B502" s="68" t="s">
        <v>979</v>
      </c>
      <c r="C502" s="52" t="s">
        <v>233</v>
      </c>
      <c r="D502" s="61" t="s">
        <v>33</v>
      </c>
      <c r="E502" s="55">
        <v>43019</v>
      </c>
      <c r="F502" s="67" t="s">
        <v>2</v>
      </c>
      <c r="G502" s="63" t="s">
        <v>180</v>
      </c>
      <c r="H502" s="63"/>
      <c r="I502" s="57" t="s">
        <v>1032</v>
      </c>
      <c r="J502" s="58">
        <v>8107</v>
      </c>
      <c r="K502" s="58" t="s">
        <v>220</v>
      </c>
      <c r="L502" s="58" t="s">
        <v>191</v>
      </c>
      <c r="M502" s="58" t="s">
        <v>348</v>
      </c>
      <c r="N502" s="52" t="s">
        <v>157</v>
      </c>
      <c r="O502" s="58"/>
    </row>
    <row r="503" spans="1:15" s="69" customFormat="1" ht="105" hidden="1" customHeight="1">
      <c r="A503" s="52">
        <v>511</v>
      </c>
      <c r="B503" s="68" t="s">
        <v>979</v>
      </c>
      <c r="C503" s="52" t="s">
        <v>233</v>
      </c>
      <c r="D503" s="61" t="s">
        <v>33</v>
      </c>
      <c r="E503" s="55">
        <v>43019</v>
      </c>
      <c r="F503" s="67" t="s">
        <v>2</v>
      </c>
      <c r="G503" s="57" t="s">
        <v>181</v>
      </c>
      <c r="H503" s="57"/>
      <c r="I503" s="57" t="s">
        <v>1032</v>
      </c>
      <c r="J503" s="58">
        <v>3217</v>
      </c>
      <c r="K503" s="58" t="s">
        <v>221</v>
      </c>
      <c r="L503" s="58" t="s">
        <v>207</v>
      </c>
      <c r="M503" s="58" t="s">
        <v>349</v>
      </c>
      <c r="N503" s="52" t="s">
        <v>151</v>
      </c>
      <c r="O503" s="58"/>
    </row>
    <row r="504" spans="1:15" s="69" customFormat="1" ht="105" hidden="1" customHeight="1">
      <c r="A504" s="52">
        <v>512</v>
      </c>
      <c r="B504" s="68" t="s">
        <v>979</v>
      </c>
      <c r="C504" s="52" t="s">
        <v>233</v>
      </c>
      <c r="D504" s="61" t="s">
        <v>33</v>
      </c>
      <c r="E504" s="55">
        <v>43019</v>
      </c>
      <c r="F504" s="67" t="s">
        <v>2</v>
      </c>
      <c r="G504" s="57" t="s">
        <v>182</v>
      </c>
      <c r="H504" s="57"/>
      <c r="I504" s="57" t="s">
        <v>1032</v>
      </c>
      <c r="J504" s="58">
        <v>11806</v>
      </c>
      <c r="K504" s="58" t="s">
        <v>213</v>
      </c>
      <c r="L504" s="58" t="s">
        <v>192</v>
      </c>
      <c r="M504" s="58" t="s">
        <v>350</v>
      </c>
      <c r="N504" s="52" t="s">
        <v>157</v>
      </c>
      <c r="O504" s="58"/>
    </row>
    <row r="505" spans="1:15" s="69" customFormat="1" ht="105" hidden="1" customHeight="1">
      <c r="A505" s="52">
        <v>513</v>
      </c>
      <c r="B505" s="68" t="s">
        <v>979</v>
      </c>
      <c r="C505" s="52" t="s">
        <v>233</v>
      </c>
      <c r="D505" s="61" t="s">
        <v>33</v>
      </c>
      <c r="E505" s="55">
        <v>43019</v>
      </c>
      <c r="F505" s="67" t="s">
        <v>2</v>
      </c>
      <c r="G505" s="57" t="s">
        <v>200</v>
      </c>
      <c r="H505" s="57"/>
      <c r="I505" s="57" t="s">
        <v>1032</v>
      </c>
      <c r="J505" s="58">
        <v>5116</v>
      </c>
      <c r="K505" s="58" t="s">
        <v>213</v>
      </c>
      <c r="L505" s="58" t="s">
        <v>208</v>
      </c>
      <c r="M505" s="58" t="s">
        <v>351</v>
      </c>
      <c r="N505" s="52" t="s">
        <v>151</v>
      </c>
      <c r="O505" s="58"/>
    </row>
    <row r="506" spans="1:15" s="69" customFormat="1" ht="105" hidden="1" customHeight="1">
      <c r="A506" s="52">
        <v>514</v>
      </c>
      <c r="B506" s="68" t="s">
        <v>979</v>
      </c>
      <c r="C506" s="52" t="s">
        <v>233</v>
      </c>
      <c r="D506" s="61" t="s">
        <v>33</v>
      </c>
      <c r="E506" s="55">
        <v>43019</v>
      </c>
      <c r="F506" s="67" t="s">
        <v>2</v>
      </c>
      <c r="G506" s="64" t="s">
        <v>183</v>
      </c>
      <c r="H506" s="64"/>
      <c r="I506" s="57" t="s">
        <v>1032</v>
      </c>
      <c r="J506" s="58">
        <v>3604</v>
      </c>
      <c r="K506" s="58" t="s">
        <v>215</v>
      </c>
      <c r="L506" s="58" t="s">
        <v>196</v>
      </c>
      <c r="M506" s="58" t="s">
        <v>352</v>
      </c>
      <c r="N506" s="52" t="s">
        <v>157</v>
      </c>
      <c r="O506" s="58"/>
    </row>
    <row r="507" spans="1:15" s="69" customFormat="1" ht="105" hidden="1" customHeight="1">
      <c r="A507" s="52">
        <v>515</v>
      </c>
      <c r="B507" s="68" t="s">
        <v>979</v>
      </c>
      <c r="C507" s="52" t="s">
        <v>233</v>
      </c>
      <c r="D507" s="61" t="s">
        <v>33</v>
      </c>
      <c r="E507" s="55">
        <v>43019</v>
      </c>
      <c r="F507" s="67" t="s">
        <v>2</v>
      </c>
      <c r="G507" s="57" t="s">
        <v>184</v>
      </c>
      <c r="H507" s="57"/>
      <c r="I507" s="57" t="s">
        <v>1032</v>
      </c>
      <c r="J507" s="58">
        <v>8061</v>
      </c>
      <c r="K507" s="58" t="s">
        <v>212</v>
      </c>
      <c r="L507" s="58" t="s">
        <v>197</v>
      </c>
      <c r="M507" s="58" t="s">
        <v>352</v>
      </c>
      <c r="N507" s="52" t="s">
        <v>157</v>
      </c>
      <c r="O507" s="58"/>
    </row>
    <row r="508" spans="1:15" s="69" customFormat="1" ht="105" hidden="1" customHeight="1">
      <c r="A508" s="52">
        <v>516</v>
      </c>
      <c r="B508" s="68" t="s">
        <v>979</v>
      </c>
      <c r="C508" s="52" t="s">
        <v>233</v>
      </c>
      <c r="D508" s="61" t="s">
        <v>33</v>
      </c>
      <c r="E508" s="55">
        <v>43019</v>
      </c>
      <c r="F508" s="67" t="s">
        <v>2</v>
      </c>
      <c r="G508" s="57" t="s">
        <v>185</v>
      </c>
      <c r="H508" s="57"/>
      <c r="I508" s="57" t="s">
        <v>1032</v>
      </c>
      <c r="J508" s="58">
        <v>3883</v>
      </c>
      <c r="K508" s="58" t="s">
        <v>215</v>
      </c>
      <c r="L508" s="58" t="s">
        <v>198</v>
      </c>
      <c r="M508" s="58" t="s">
        <v>353</v>
      </c>
      <c r="N508" s="52" t="s">
        <v>157</v>
      </c>
      <c r="O508" s="58"/>
    </row>
    <row r="509" spans="1:15" s="69" customFormat="1" ht="105" hidden="1" customHeight="1">
      <c r="A509" s="52">
        <v>517</v>
      </c>
      <c r="B509" s="68" t="s">
        <v>979</v>
      </c>
      <c r="C509" s="52" t="s">
        <v>233</v>
      </c>
      <c r="D509" s="61" t="s">
        <v>33</v>
      </c>
      <c r="E509" s="55">
        <v>43019</v>
      </c>
      <c r="F509" s="67" t="s">
        <v>2</v>
      </c>
      <c r="G509" s="57" t="s">
        <v>186</v>
      </c>
      <c r="H509" s="57"/>
      <c r="I509" s="57" t="s">
        <v>1032</v>
      </c>
      <c r="J509" s="58">
        <v>11287</v>
      </c>
      <c r="K509" s="58" t="s">
        <v>209</v>
      </c>
      <c r="L509" s="58" t="s">
        <v>209</v>
      </c>
      <c r="M509" s="58" t="s">
        <v>354</v>
      </c>
      <c r="N509" s="52" t="s">
        <v>157</v>
      </c>
      <c r="O509" s="58"/>
    </row>
    <row r="510" spans="1:15" s="69" customFormat="1" ht="105" hidden="1" customHeight="1">
      <c r="A510" s="52">
        <v>518</v>
      </c>
      <c r="B510" s="68" t="s">
        <v>979</v>
      </c>
      <c r="C510" s="52" t="s">
        <v>233</v>
      </c>
      <c r="D510" s="61" t="s">
        <v>33</v>
      </c>
      <c r="E510" s="55">
        <v>43019</v>
      </c>
      <c r="F510" s="67" t="s">
        <v>2</v>
      </c>
      <c r="G510" s="57" t="s">
        <v>187</v>
      </c>
      <c r="H510" s="57"/>
      <c r="I510" s="57" t="s">
        <v>1032</v>
      </c>
      <c r="J510" s="58">
        <v>9768</v>
      </c>
      <c r="K510" s="58" t="s">
        <v>212</v>
      </c>
      <c r="L510" s="58" t="s">
        <v>195</v>
      </c>
      <c r="M510" s="58" t="s">
        <v>355</v>
      </c>
      <c r="N510" s="52" t="s">
        <v>157</v>
      </c>
      <c r="O510" s="58"/>
    </row>
    <row r="511" spans="1:15" s="69" customFormat="1" ht="105" hidden="1" customHeight="1">
      <c r="A511" s="52">
        <v>519</v>
      </c>
      <c r="B511" s="68" t="s">
        <v>979</v>
      </c>
      <c r="C511" s="52" t="s">
        <v>233</v>
      </c>
      <c r="D511" s="61" t="s">
        <v>33</v>
      </c>
      <c r="E511" s="55">
        <v>43019</v>
      </c>
      <c r="F511" s="67" t="s">
        <v>2</v>
      </c>
      <c r="G511" s="57" t="s">
        <v>188</v>
      </c>
      <c r="H511" s="57"/>
      <c r="I511" s="57" t="s">
        <v>1032</v>
      </c>
      <c r="J511" s="58">
        <v>29312</v>
      </c>
      <c r="K511" s="58" t="s">
        <v>212</v>
      </c>
      <c r="L511" s="58" t="s">
        <v>210</v>
      </c>
      <c r="M511" s="58" t="s">
        <v>356</v>
      </c>
      <c r="N511" s="52" t="s">
        <v>157</v>
      </c>
      <c r="O511" s="58"/>
    </row>
    <row r="512" spans="1:15" s="69" customFormat="1" ht="60" hidden="1" customHeight="1">
      <c r="A512" s="52">
        <v>497</v>
      </c>
      <c r="B512" s="144" t="s">
        <v>1011</v>
      </c>
      <c r="C512" s="52" t="s">
        <v>232</v>
      </c>
      <c r="D512" s="61" t="s">
        <v>66</v>
      </c>
      <c r="E512" s="55">
        <v>43019</v>
      </c>
      <c r="F512" s="67" t="s">
        <v>1</v>
      </c>
      <c r="G512" s="60" t="s">
        <v>250</v>
      </c>
      <c r="H512" s="60"/>
      <c r="I512" s="29" t="s">
        <v>1108</v>
      </c>
      <c r="J512" s="58">
        <v>9029</v>
      </c>
      <c r="K512" s="58" t="s">
        <v>220</v>
      </c>
      <c r="L512" s="58" t="s">
        <v>191</v>
      </c>
      <c r="M512" s="58" t="s">
        <v>336</v>
      </c>
      <c r="N512" s="52" t="s">
        <v>157</v>
      </c>
      <c r="O512" s="58"/>
    </row>
    <row r="513" spans="1:15" s="69" customFormat="1" ht="60" hidden="1" customHeight="1">
      <c r="A513" s="52">
        <v>498</v>
      </c>
      <c r="B513" s="144" t="s">
        <v>1011</v>
      </c>
      <c r="C513" s="52" t="s">
        <v>232</v>
      </c>
      <c r="D513" s="61" t="s">
        <v>66</v>
      </c>
      <c r="E513" s="55">
        <v>43019</v>
      </c>
      <c r="F513" s="67" t="s">
        <v>1</v>
      </c>
      <c r="G513" s="57" t="s">
        <v>166</v>
      </c>
      <c r="H513" s="57"/>
      <c r="I513" s="29" t="s">
        <v>1108</v>
      </c>
      <c r="J513" s="58">
        <v>11561</v>
      </c>
      <c r="K513" s="58" t="s">
        <v>214</v>
      </c>
      <c r="L513" s="58" t="s">
        <v>156</v>
      </c>
      <c r="M513" s="58" t="s">
        <v>340</v>
      </c>
      <c r="N513" s="52" t="s">
        <v>151</v>
      </c>
      <c r="O513" s="58"/>
    </row>
    <row r="514" spans="1:15" s="69" customFormat="1" ht="60" hidden="1" customHeight="1">
      <c r="A514" s="52">
        <v>499</v>
      </c>
      <c r="B514" s="144" t="s">
        <v>1011</v>
      </c>
      <c r="C514" s="52" t="s">
        <v>232</v>
      </c>
      <c r="D514" s="61" t="s">
        <v>66</v>
      </c>
      <c r="E514" s="55">
        <v>43019</v>
      </c>
      <c r="F514" s="67" t="s">
        <v>1</v>
      </c>
      <c r="G514" s="57" t="s">
        <v>167</v>
      </c>
      <c r="H514" s="57"/>
      <c r="I514" s="29" t="s">
        <v>1108</v>
      </c>
      <c r="J514" s="58">
        <v>23674</v>
      </c>
      <c r="K514" s="58" t="s">
        <v>214</v>
      </c>
      <c r="L514" s="58" t="s">
        <v>156</v>
      </c>
      <c r="M514" s="58" t="s">
        <v>341</v>
      </c>
      <c r="N514" s="52" t="s">
        <v>157</v>
      </c>
      <c r="O514" s="58"/>
    </row>
    <row r="515" spans="1:15" s="69" customFormat="1" ht="60" hidden="1" customHeight="1">
      <c r="A515" s="52">
        <v>500</v>
      </c>
      <c r="B515" s="144" t="s">
        <v>1011</v>
      </c>
      <c r="C515" s="52" t="s">
        <v>232</v>
      </c>
      <c r="D515" s="61" t="s">
        <v>66</v>
      </c>
      <c r="E515" s="55">
        <v>43019</v>
      </c>
      <c r="F515" s="67" t="s">
        <v>1</v>
      </c>
      <c r="G515" s="57" t="s">
        <v>249</v>
      </c>
      <c r="H515" s="57"/>
      <c r="I515" s="29" t="s">
        <v>1108</v>
      </c>
      <c r="J515" s="58">
        <v>44750</v>
      </c>
      <c r="K515" s="58" t="s">
        <v>214</v>
      </c>
      <c r="L515" s="58" t="s">
        <v>156</v>
      </c>
      <c r="M515" s="58" t="s">
        <v>342</v>
      </c>
      <c r="N515" s="52" t="s">
        <v>151</v>
      </c>
      <c r="O515" s="58"/>
    </row>
    <row r="516" spans="1:15" s="69" customFormat="1" ht="60" hidden="1" customHeight="1">
      <c r="A516" s="52">
        <v>501</v>
      </c>
      <c r="B516" s="144" t="s">
        <v>1011</v>
      </c>
      <c r="C516" s="52" t="s">
        <v>232</v>
      </c>
      <c r="D516" s="61" t="s">
        <v>66</v>
      </c>
      <c r="E516" s="55">
        <v>43019</v>
      </c>
      <c r="F516" s="67" t="s">
        <v>1</v>
      </c>
      <c r="G516" s="57" t="s">
        <v>169</v>
      </c>
      <c r="H516" s="57"/>
      <c r="I516" s="29" t="s">
        <v>1108</v>
      </c>
      <c r="J516" s="58">
        <v>2964</v>
      </c>
      <c r="K516" s="58" t="s">
        <v>214</v>
      </c>
      <c r="L516" s="58" t="s">
        <v>156</v>
      </c>
      <c r="M516" s="58" t="s">
        <v>343</v>
      </c>
      <c r="N516" s="52" t="s">
        <v>151</v>
      </c>
      <c r="O516" s="58"/>
    </row>
    <row r="517" spans="1:15" s="69" customFormat="1" ht="60" hidden="1" customHeight="1">
      <c r="A517" s="52">
        <v>502</v>
      </c>
      <c r="B517" s="144" t="s">
        <v>1011</v>
      </c>
      <c r="C517" s="52" t="s">
        <v>232</v>
      </c>
      <c r="D517" s="61" t="s">
        <v>66</v>
      </c>
      <c r="E517" s="55">
        <v>43019</v>
      </c>
      <c r="F517" s="67" t="s">
        <v>1</v>
      </c>
      <c r="G517" s="57" t="s">
        <v>170</v>
      </c>
      <c r="H517" s="57"/>
      <c r="I517" s="29" t="s">
        <v>1108</v>
      </c>
      <c r="J517" s="58">
        <v>15255</v>
      </c>
      <c r="K517" s="58" t="s">
        <v>214</v>
      </c>
      <c r="L517" s="58" t="s">
        <v>156</v>
      </c>
      <c r="M517" s="58" t="s">
        <v>344</v>
      </c>
      <c r="N517" s="52" t="s">
        <v>151</v>
      </c>
      <c r="O517" s="58"/>
    </row>
    <row r="518" spans="1:15" s="69" customFormat="1" ht="15" hidden="1" customHeight="1">
      <c r="A518" s="52">
        <v>506</v>
      </c>
      <c r="B518" s="145" t="s">
        <v>1002</v>
      </c>
      <c r="C518" s="52" t="s">
        <v>232</v>
      </c>
      <c r="D518" s="61" t="s">
        <v>33</v>
      </c>
      <c r="E518" s="55">
        <v>43019</v>
      </c>
      <c r="F518" s="67" t="s">
        <v>2</v>
      </c>
      <c r="G518" s="57" t="s">
        <v>166</v>
      </c>
      <c r="H518" s="57"/>
      <c r="I518" s="60" t="s">
        <v>166</v>
      </c>
      <c r="J518" s="58">
        <v>11561</v>
      </c>
      <c r="K518" s="58" t="s">
        <v>214</v>
      </c>
      <c r="L518" s="58" t="s">
        <v>156</v>
      </c>
      <c r="M518" s="58" t="s">
        <v>340</v>
      </c>
      <c r="N518" s="52" t="s">
        <v>151</v>
      </c>
      <c r="O518" s="58"/>
    </row>
    <row r="519" spans="1:15" s="69" customFormat="1" ht="15" hidden="1" customHeight="1">
      <c r="A519" s="52">
        <v>507</v>
      </c>
      <c r="B519" s="145" t="s">
        <v>1002</v>
      </c>
      <c r="C519" s="52" t="s">
        <v>232</v>
      </c>
      <c r="D519" s="61" t="s">
        <v>33</v>
      </c>
      <c r="E519" s="55">
        <v>43019</v>
      </c>
      <c r="F519" s="67" t="s">
        <v>2</v>
      </c>
      <c r="G519" s="57" t="s">
        <v>167</v>
      </c>
      <c r="H519" s="57"/>
      <c r="I519" s="60" t="s">
        <v>166</v>
      </c>
      <c r="J519" s="58">
        <v>23674</v>
      </c>
      <c r="K519" s="58" t="s">
        <v>214</v>
      </c>
      <c r="L519" s="58" t="s">
        <v>156</v>
      </c>
      <c r="M519" s="58" t="s">
        <v>341</v>
      </c>
      <c r="N519" s="52" t="s">
        <v>157</v>
      </c>
      <c r="O519" s="58"/>
    </row>
    <row r="520" spans="1:15" s="69" customFormat="1" ht="15" hidden="1" customHeight="1">
      <c r="A520" s="52">
        <v>508</v>
      </c>
      <c r="B520" s="145" t="s">
        <v>1002</v>
      </c>
      <c r="C520" s="52" t="s">
        <v>232</v>
      </c>
      <c r="D520" s="61" t="s">
        <v>33</v>
      </c>
      <c r="E520" s="55">
        <v>43019</v>
      </c>
      <c r="F520" s="67" t="s">
        <v>2</v>
      </c>
      <c r="G520" s="57" t="s">
        <v>199</v>
      </c>
      <c r="H520" s="57"/>
      <c r="I520" s="57" t="s">
        <v>199</v>
      </c>
      <c r="J520" s="58">
        <v>33221</v>
      </c>
      <c r="K520" s="58" t="s">
        <v>214</v>
      </c>
      <c r="L520" s="58" t="s">
        <v>156</v>
      </c>
      <c r="M520" s="58" t="s">
        <v>370</v>
      </c>
      <c r="N520" s="52" t="s">
        <v>151</v>
      </c>
      <c r="O520" s="58"/>
    </row>
    <row r="521" spans="1:15" s="69" customFormat="1" ht="60" hidden="1" customHeight="1">
      <c r="A521" s="52">
        <v>520</v>
      </c>
      <c r="B521" s="57" t="s">
        <v>1051</v>
      </c>
      <c r="C521" s="52" t="s">
        <v>230</v>
      </c>
      <c r="D521" s="61" t="s">
        <v>81</v>
      </c>
      <c r="E521" s="55">
        <v>43020</v>
      </c>
      <c r="F521" s="67" t="s">
        <v>0</v>
      </c>
      <c r="G521" s="57" t="s">
        <v>159</v>
      </c>
      <c r="H521" s="57"/>
      <c r="I521" s="57" t="s">
        <v>1070</v>
      </c>
      <c r="J521" s="58">
        <v>15496</v>
      </c>
      <c r="K521" s="58" t="s">
        <v>215</v>
      </c>
      <c r="L521" s="58" t="s">
        <v>173</v>
      </c>
      <c r="M521" s="58" t="s">
        <v>331</v>
      </c>
      <c r="N521" s="52" t="s">
        <v>157</v>
      </c>
      <c r="O521" s="58"/>
    </row>
    <row r="522" spans="1:15" s="69" customFormat="1" ht="60" hidden="1" customHeight="1">
      <c r="A522" s="52">
        <v>521</v>
      </c>
      <c r="B522" s="57" t="s">
        <v>1051</v>
      </c>
      <c r="C522" s="52" t="s">
        <v>230</v>
      </c>
      <c r="D522" s="61" t="s">
        <v>81</v>
      </c>
      <c r="E522" s="55">
        <v>43020</v>
      </c>
      <c r="F522" s="67" t="s">
        <v>0</v>
      </c>
      <c r="G522" s="57" t="s">
        <v>160</v>
      </c>
      <c r="H522" s="57"/>
      <c r="I522" s="57" t="s">
        <v>1070</v>
      </c>
      <c r="J522" s="58">
        <v>34274</v>
      </c>
      <c r="K522" s="58" t="s">
        <v>213</v>
      </c>
      <c r="L522" s="58" t="s">
        <v>189</v>
      </c>
      <c r="M522" s="58" t="s">
        <v>332</v>
      </c>
      <c r="N522" s="52" t="s">
        <v>157</v>
      </c>
      <c r="O522" s="58"/>
    </row>
    <row r="523" spans="1:15" s="69" customFormat="1" ht="75" hidden="1" customHeight="1">
      <c r="A523" s="52">
        <v>524</v>
      </c>
      <c r="B523" s="57" t="s">
        <v>1050</v>
      </c>
      <c r="C523" s="52" t="s">
        <v>230</v>
      </c>
      <c r="D523" s="61" t="s">
        <v>66</v>
      </c>
      <c r="E523" s="55">
        <v>43020</v>
      </c>
      <c r="F523" s="67" t="s">
        <v>1</v>
      </c>
      <c r="G523" s="57" t="s">
        <v>159</v>
      </c>
      <c r="H523" s="57"/>
      <c r="I523" s="57" t="s">
        <v>1072</v>
      </c>
      <c r="J523" s="58">
        <v>15496</v>
      </c>
      <c r="K523" s="58" t="s">
        <v>215</v>
      </c>
      <c r="L523" s="58" t="s">
        <v>173</v>
      </c>
      <c r="M523" s="58" t="s">
        <v>331</v>
      </c>
      <c r="N523" s="52" t="s">
        <v>157</v>
      </c>
      <c r="O523" s="58"/>
    </row>
    <row r="524" spans="1:15" s="69" customFormat="1" ht="75" hidden="1" customHeight="1">
      <c r="A524" s="52">
        <v>525</v>
      </c>
      <c r="B524" s="57" t="s">
        <v>1050</v>
      </c>
      <c r="C524" s="52" t="s">
        <v>230</v>
      </c>
      <c r="D524" s="61" t="s">
        <v>66</v>
      </c>
      <c r="E524" s="55">
        <v>43020</v>
      </c>
      <c r="F524" s="67" t="s">
        <v>1</v>
      </c>
      <c r="G524" s="57" t="s">
        <v>160</v>
      </c>
      <c r="H524" s="57"/>
      <c r="I524" s="57" t="s">
        <v>1072</v>
      </c>
      <c r="J524" s="58">
        <v>34274</v>
      </c>
      <c r="K524" s="58" t="s">
        <v>213</v>
      </c>
      <c r="L524" s="58" t="s">
        <v>189</v>
      </c>
      <c r="M524" s="58" t="s">
        <v>332</v>
      </c>
      <c r="N524" s="52" t="s">
        <v>157</v>
      </c>
      <c r="O524" s="58"/>
    </row>
    <row r="525" spans="1:15" s="69" customFormat="1" ht="45" hidden="1" customHeight="1">
      <c r="A525" s="52">
        <v>532</v>
      </c>
      <c r="B525" s="65" t="s">
        <v>990</v>
      </c>
      <c r="C525" s="52" t="s">
        <v>231</v>
      </c>
      <c r="D525" s="61" t="s">
        <v>66</v>
      </c>
      <c r="E525" s="55">
        <v>43020</v>
      </c>
      <c r="F525" s="67" t="s">
        <v>1</v>
      </c>
      <c r="G525" s="57" t="s">
        <v>161</v>
      </c>
      <c r="H525" s="57"/>
      <c r="I525" s="62" t="s">
        <v>1096</v>
      </c>
      <c r="J525" s="58">
        <v>18284</v>
      </c>
      <c r="K525" s="58" t="s">
        <v>222</v>
      </c>
      <c r="L525" s="58" t="s">
        <v>190</v>
      </c>
      <c r="M525" s="58" t="s">
        <v>333</v>
      </c>
      <c r="N525" s="52" t="s">
        <v>157</v>
      </c>
      <c r="O525" s="58"/>
    </row>
    <row r="526" spans="1:15" s="69" customFormat="1" ht="45" hidden="1" customHeight="1">
      <c r="A526" s="52">
        <v>533</v>
      </c>
      <c r="B526" s="65" t="s">
        <v>990</v>
      </c>
      <c r="C526" s="52" t="s">
        <v>231</v>
      </c>
      <c r="D526" s="61" t="s">
        <v>66</v>
      </c>
      <c r="E526" s="55">
        <v>43020</v>
      </c>
      <c r="F526" s="67" t="s">
        <v>1</v>
      </c>
      <c r="G526" s="57" t="s">
        <v>162</v>
      </c>
      <c r="H526" s="57"/>
      <c r="I526" s="62" t="s">
        <v>1096</v>
      </c>
      <c r="J526" s="58">
        <v>21250</v>
      </c>
      <c r="K526" s="58" t="s">
        <v>214</v>
      </c>
      <c r="L526" s="58" t="s">
        <v>156</v>
      </c>
      <c r="M526" s="58" t="s">
        <v>334</v>
      </c>
      <c r="N526" s="52" t="s">
        <v>151</v>
      </c>
      <c r="O526" s="58"/>
    </row>
    <row r="527" spans="1:15" s="69" customFormat="1" ht="15" hidden="1" customHeight="1">
      <c r="A527" s="52">
        <v>522</v>
      </c>
      <c r="B527" s="145" t="s">
        <v>1002</v>
      </c>
      <c r="C527" s="52" t="s">
        <v>232</v>
      </c>
      <c r="D527" s="61" t="s">
        <v>81</v>
      </c>
      <c r="E527" s="55">
        <v>43020</v>
      </c>
      <c r="F527" s="67" t="s">
        <v>0</v>
      </c>
      <c r="G527" s="57" t="s">
        <v>166</v>
      </c>
      <c r="H527" s="57"/>
      <c r="I527" s="60" t="s">
        <v>166</v>
      </c>
      <c r="J527" s="58">
        <v>11561</v>
      </c>
      <c r="K527" s="58" t="s">
        <v>214</v>
      </c>
      <c r="L527" s="58" t="s">
        <v>156</v>
      </c>
      <c r="M527" s="58" t="s">
        <v>340</v>
      </c>
      <c r="N527" s="52" t="s">
        <v>151</v>
      </c>
      <c r="O527" s="58"/>
    </row>
    <row r="528" spans="1:15" s="69" customFormat="1" ht="15" hidden="1" customHeight="1">
      <c r="A528" s="52">
        <v>523</v>
      </c>
      <c r="B528" s="145" t="s">
        <v>1002</v>
      </c>
      <c r="C528" s="52" t="s">
        <v>232</v>
      </c>
      <c r="D528" s="61" t="s">
        <v>81</v>
      </c>
      <c r="E528" s="55">
        <v>43020</v>
      </c>
      <c r="F528" s="67" t="s">
        <v>0</v>
      </c>
      <c r="G528" s="57" t="s">
        <v>167</v>
      </c>
      <c r="H528" s="57"/>
      <c r="I528" s="60" t="s">
        <v>166</v>
      </c>
      <c r="J528" s="58">
        <v>23674</v>
      </c>
      <c r="K528" s="58" t="s">
        <v>214</v>
      </c>
      <c r="L528" s="58" t="s">
        <v>156</v>
      </c>
      <c r="M528" s="58" t="s">
        <v>341</v>
      </c>
      <c r="N528" s="52" t="s">
        <v>157</v>
      </c>
      <c r="O528" s="58"/>
    </row>
    <row r="529" spans="1:15" s="69" customFormat="1" ht="60" hidden="1" customHeight="1">
      <c r="A529" s="52">
        <v>526</v>
      </c>
      <c r="B529" s="144" t="s">
        <v>1011</v>
      </c>
      <c r="C529" s="52" t="s">
        <v>232</v>
      </c>
      <c r="D529" s="61" t="s">
        <v>66</v>
      </c>
      <c r="E529" s="55">
        <v>43020</v>
      </c>
      <c r="F529" s="67" t="s">
        <v>1</v>
      </c>
      <c r="G529" s="60" t="s">
        <v>250</v>
      </c>
      <c r="H529" s="60"/>
      <c r="I529" s="29" t="s">
        <v>1108</v>
      </c>
      <c r="J529" s="58">
        <v>9029</v>
      </c>
      <c r="K529" s="58" t="s">
        <v>220</v>
      </c>
      <c r="L529" s="58" t="s">
        <v>191</v>
      </c>
      <c r="M529" s="58" t="s">
        <v>336</v>
      </c>
      <c r="N529" s="52" t="s">
        <v>157</v>
      </c>
      <c r="O529" s="58"/>
    </row>
    <row r="530" spans="1:15" s="69" customFormat="1" ht="60" hidden="1" customHeight="1">
      <c r="A530" s="52">
        <v>527</v>
      </c>
      <c r="B530" s="144" t="s">
        <v>1011</v>
      </c>
      <c r="C530" s="52" t="s">
        <v>232</v>
      </c>
      <c r="D530" s="61" t="s">
        <v>66</v>
      </c>
      <c r="E530" s="55">
        <v>43020</v>
      </c>
      <c r="F530" s="67" t="s">
        <v>1</v>
      </c>
      <c r="G530" s="57" t="s">
        <v>166</v>
      </c>
      <c r="H530" s="57"/>
      <c r="I530" s="29" t="s">
        <v>1108</v>
      </c>
      <c r="J530" s="58">
        <v>11561</v>
      </c>
      <c r="K530" s="58" t="s">
        <v>214</v>
      </c>
      <c r="L530" s="58" t="s">
        <v>156</v>
      </c>
      <c r="M530" s="58" t="s">
        <v>340</v>
      </c>
      <c r="N530" s="52" t="s">
        <v>151</v>
      </c>
      <c r="O530" s="58"/>
    </row>
    <row r="531" spans="1:15" s="69" customFormat="1" ht="60" hidden="1" customHeight="1">
      <c r="A531" s="52">
        <v>528</v>
      </c>
      <c r="B531" s="144" t="s">
        <v>1011</v>
      </c>
      <c r="C531" s="52" t="s">
        <v>232</v>
      </c>
      <c r="D531" s="61" t="s">
        <v>66</v>
      </c>
      <c r="E531" s="55">
        <v>43020</v>
      </c>
      <c r="F531" s="67" t="s">
        <v>1</v>
      </c>
      <c r="G531" s="57" t="s">
        <v>167</v>
      </c>
      <c r="H531" s="57"/>
      <c r="I531" s="29" t="s">
        <v>1108</v>
      </c>
      <c r="J531" s="58">
        <v>23674</v>
      </c>
      <c r="K531" s="58" t="s">
        <v>214</v>
      </c>
      <c r="L531" s="58" t="s">
        <v>156</v>
      </c>
      <c r="M531" s="58" t="s">
        <v>341</v>
      </c>
      <c r="N531" s="52" t="s">
        <v>157</v>
      </c>
      <c r="O531" s="58"/>
    </row>
    <row r="532" spans="1:15" s="69" customFormat="1" ht="60" hidden="1" customHeight="1">
      <c r="A532" s="52">
        <v>529</v>
      </c>
      <c r="B532" s="144" t="s">
        <v>1011</v>
      </c>
      <c r="C532" s="52" t="s">
        <v>232</v>
      </c>
      <c r="D532" s="61" t="s">
        <v>66</v>
      </c>
      <c r="E532" s="55">
        <v>43020</v>
      </c>
      <c r="F532" s="67" t="s">
        <v>1</v>
      </c>
      <c r="G532" s="57" t="s">
        <v>249</v>
      </c>
      <c r="H532" s="57"/>
      <c r="I532" s="29" t="s">
        <v>1108</v>
      </c>
      <c r="J532" s="58">
        <v>44750</v>
      </c>
      <c r="K532" s="58" t="s">
        <v>214</v>
      </c>
      <c r="L532" s="58" t="s">
        <v>156</v>
      </c>
      <c r="M532" s="58" t="s">
        <v>342</v>
      </c>
      <c r="N532" s="52" t="s">
        <v>151</v>
      </c>
      <c r="O532" s="58"/>
    </row>
    <row r="533" spans="1:15" s="69" customFormat="1" ht="60" hidden="1" customHeight="1">
      <c r="A533" s="52">
        <v>530</v>
      </c>
      <c r="B533" s="144" t="s">
        <v>1011</v>
      </c>
      <c r="C533" s="52" t="s">
        <v>232</v>
      </c>
      <c r="D533" s="61" t="s">
        <v>66</v>
      </c>
      <c r="E533" s="55">
        <v>43020</v>
      </c>
      <c r="F533" s="67" t="s">
        <v>1</v>
      </c>
      <c r="G533" s="57" t="s">
        <v>169</v>
      </c>
      <c r="H533" s="57"/>
      <c r="I533" s="29" t="s">
        <v>1108</v>
      </c>
      <c r="J533" s="58">
        <v>2964</v>
      </c>
      <c r="K533" s="58" t="s">
        <v>214</v>
      </c>
      <c r="L533" s="58" t="s">
        <v>156</v>
      </c>
      <c r="M533" s="58" t="s">
        <v>343</v>
      </c>
      <c r="N533" s="52" t="s">
        <v>151</v>
      </c>
      <c r="O533" s="58"/>
    </row>
    <row r="534" spans="1:15" s="69" customFormat="1" ht="60" hidden="1" customHeight="1">
      <c r="A534" s="52">
        <v>531</v>
      </c>
      <c r="B534" s="144" t="s">
        <v>1011</v>
      </c>
      <c r="C534" s="52" t="s">
        <v>232</v>
      </c>
      <c r="D534" s="61" t="s">
        <v>66</v>
      </c>
      <c r="E534" s="55">
        <v>43020</v>
      </c>
      <c r="F534" s="67" t="s">
        <v>1</v>
      </c>
      <c r="G534" s="57" t="s">
        <v>170</v>
      </c>
      <c r="H534" s="57"/>
      <c r="I534" s="29" t="s">
        <v>1108</v>
      </c>
      <c r="J534" s="58">
        <v>15255</v>
      </c>
      <c r="K534" s="58" t="s">
        <v>214</v>
      </c>
      <c r="L534" s="58" t="s">
        <v>156</v>
      </c>
      <c r="M534" s="58" t="s">
        <v>344</v>
      </c>
      <c r="N534" s="52" t="s">
        <v>151</v>
      </c>
      <c r="O534" s="58"/>
    </row>
    <row r="535" spans="1:15" s="69" customFormat="1" ht="15" hidden="1" customHeight="1">
      <c r="A535" s="52">
        <v>534</v>
      </c>
      <c r="B535" s="142" t="s">
        <v>993</v>
      </c>
      <c r="C535" s="52" t="s">
        <v>231</v>
      </c>
      <c r="D535" s="61" t="s">
        <v>19</v>
      </c>
      <c r="E535" s="55">
        <v>43021</v>
      </c>
      <c r="F535" s="67" t="s">
        <v>1</v>
      </c>
      <c r="G535" s="57" t="s">
        <v>162</v>
      </c>
      <c r="H535" s="57"/>
      <c r="I535" s="57"/>
      <c r="J535" s="58">
        <v>21250</v>
      </c>
      <c r="K535" s="58" t="s">
        <v>214</v>
      </c>
      <c r="L535" s="58" t="s">
        <v>156</v>
      </c>
      <c r="M535" s="58" t="s">
        <v>334</v>
      </c>
      <c r="N535" s="52" t="s">
        <v>151</v>
      </c>
      <c r="O535" s="58"/>
    </row>
    <row r="536" spans="1:15" s="69" customFormat="1" ht="105" hidden="1" customHeight="1">
      <c r="A536" s="52">
        <v>541</v>
      </c>
      <c r="B536" s="68" t="s">
        <v>973</v>
      </c>
      <c r="C536" s="52" t="s">
        <v>233</v>
      </c>
      <c r="D536" s="61" t="s">
        <v>37</v>
      </c>
      <c r="E536" s="55">
        <v>43021</v>
      </c>
      <c r="F536" s="67" t="s">
        <v>2</v>
      </c>
      <c r="G536" s="57" t="s">
        <v>202</v>
      </c>
      <c r="H536" s="57"/>
      <c r="I536" s="57" t="s">
        <v>1032</v>
      </c>
      <c r="J536" s="58">
        <v>22885</v>
      </c>
      <c r="K536" s="58" t="s">
        <v>223</v>
      </c>
      <c r="L536" s="58" t="s">
        <v>206</v>
      </c>
      <c r="M536" s="58" t="s">
        <v>347</v>
      </c>
      <c r="N536" s="52" t="s">
        <v>157</v>
      </c>
      <c r="O536" s="58"/>
    </row>
    <row r="537" spans="1:15" s="69" customFormat="1" ht="105" hidden="1" customHeight="1">
      <c r="A537" s="52">
        <v>542</v>
      </c>
      <c r="B537" s="68" t="s">
        <v>973</v>
      </c>
      <c r="C537" s="52" t="s">
        <v>233</v>
      </c>
      <c r="D537" s="61" t="s">
        <v>37</v>
      </c>
      <c r="E537" s="55">
        <v>43021</v>
      </c>
      <c r="F537" s="67" t="s">
        <v>2</v>
      </c>
      <c r="G537" s="63" t="s">
        <v>180</v>
      </c>
      <c r="H537" s="63"/>
      <c r="I537" s="57" t="s">
        <v>1032</v>
      </c>
      <c r="J537" s="58">
        <v>8107</v>
      </c>
      <c r="K537" s="58" t="s">
        <v>220</v>
      </c>
      <c r="L537" s="58" t="s">
        <v>191</v>
      </c>
      <c r="M537" s="58" t="s">
        <v>348</v>
      </c>
      <c r="N537" s="52" t="s">
        <v>157</v>
      </c>
      <c r="O537" s="58"/>
    </row>
    <row r="538" spans="1:15" s="69" customFormat="1" ht="105" hidden="1" customHeight="1">
      <c r="A538" s="52">
        <v>543</v>
      </c>
      <c r="B538" s="68" t="s">
        <v>973</v>
      </c>
      <c r="C538" s="52" t="s">
        <v>233</v>
      </c>
      <c r="D538" s="61" t="s">
        <v>37</v>
      </c>
      <c r="E538" s="55">
        <v>43021</v>
      </c>
      <c r="F538" s="67" t="s">
        <v>2</v>
      </c>
      <c r="G538" s="57" t="s">
        <v>181</v>
      </c>
      <c r="H538" s="57"/>
      <c r="I538" s="57" t="s">
        <v>1032</v>
      </c>
      <c r="J538" s="58">
        <v>3217</v>
      </c>
      <c r="K538" s="58" t="s">
        <v>221</v>
      </c>
      <c r="L538" s="58" t="s">
        <v>207</v>
      </c>
      <c r="M538" s="58" t="s">
        <v>349</v>
      </c>
      <c r="N538" s="52" t="s">
        <v>151</v>
      </c>
      <c r="O538" s="58"/>
    </row>
    <row r="539" spans="1:15" s="69" customFormat="1" ht="105" hidden="1" customHeight="1">
      <c r="A539" s="52">
        <v>544</v>
      </c>
      <c r="B539" s="68" t="s">
        <v>973</v>
      </c>
      <c r="C539" s="52" t="s">
        <v>233</v>
      </c>
      <c r="D539" s="61" t="s">
        <v>37</v>
      </c>
      <c r="E539" s="55">
        <v>43021</v>
      </c>
      <c r="F539" s="67" t="s">
        <v>2</v>
      </c>
      <c r="G539" s="57" t="s">
        <v>182</v>
      </c>
      <c r="H539" s="57"/>
      <c r="I539" s="57" t="s">
        <v>1032</v>
      </c>
      <c r="J539" s="58">
        <v>11806</v>
      </c>
      <c r="K539" s="58" t="s">
        <v>213</v>
      </c>
      <c r="L539" s="58" t="s">
        <v>192</v>
      </c>
      <c r="M539" s="58" t="s">
        <v>350</v>
      </c>
      <c r="N539" s="52" t="s">
        <v>157</v>
      </c>
      <c r="O539" s="58"/>
    </row>
    <row r="540" spans="1:15" s="69" customFormat="1" ht="105" hidden="1" customHeight="1">
      <c r="A540" s="52">
        <v>545</v>
      </c>
      <c r="B540" s="68" t="s">
        <v>973</v>
      </c>
      <c r="C540" s="52" t="s">
        <v>233</v>
      </c>
      <c r="D540" s="61" t="s">
        <v>37</v>
      </c>
      <c r="E540" s="55">
        <v>43021</v>
      </c>
      <c r="F540" s="67" t="s">
        <v>2</v>
      </c>
      <c r="G540" s="57" t="s">
        <v>200</v>
      </c>
      <c r="H540" s="57"/>
      <c r="I540" s="57" t="s">
        <v>1032</v>
      </c>
      <c r="J540" s="58">
        <v>5116</v>
      </c>
      <c r="K540" s="58" t="s">
        <v>213</v>
      </c>
      <c r="L540" s="58" t="s">
        <v>208</v>
      </c>
      <c r="M540" s="58" t="s">
        <v>351</v>
      </c>
      <c r="N540" s="52" t="s">
        <v>151</v>
      </c>
      <c r="O540" s="58"/>
    </row>
    <row r="541" spans="1:15" s="69" customFormat="1" ht="105" hidden="1" customHeight="1">
      <c r="A541" s="52">
        <v>546</v>
      </c>
      <c r="B541" s="68" t="s">
        <v>973</v>
      </c>
      <c r="C541" s="52" t="s">
        <v>233</v>
      </c>
      <c r="D541" s="61" t="s">
        <v>37</v>
      </c>
      <c r="E541" s="55">
        <v>43021</v>
      </c>
      <c r="F541" s="67" t="s">
        <v>2</v>
      </c>
      <c r="G541" s="64" t="s">
        <v>183</v>
      </c>
      <c r="H541" s="64"/>
      <c r="I541" s="57" t="s">
        <v>1032</v>
      </c>
      <c r="J541" s="58">
        <v>3604</v>
      </c>
      <c r="K541" s="58" t="s">
        <v>215</v>
      </c>
      <c r="L541" s="58" t="s">
        <v>196</v>
      </c>
      <c r="M541" s="58" t="s">
        <v>352</v>
      </c>
      <c r="N541" s="52" t="s">
        <v>157</v>
      </c>
      <c r="O541" s="58"/>
    </row>
    <row r="542" spans="1:15" s="69" customFormat="1" ht="105" hidden="1" customHeight="1">
      <c r="A542" s="52">
        <v>547</v>
      </c>
      <c r="B542" s="68" t="s">
        <v>973</v>
      </c>
      <c r="C542" s="52" t="s">
        <v>233</v>
      </c>
      <c r="D542" s="61" t="s">
        <v>37</v>
      </c>
      <c r="E542" s="55">
        <v>43021</v>
      </c>
      <c r="F542" s="67" t="s">
        <v>2</v>
      </c>
      <c r="G542" s="57" t="s">
        <v>184</v>
      </c>
      <c r="H542" s="57"/>
      <c r="I542" s="57" t="s">
        <v>1032</v>
      </c>
      <c r="J542" s="58">
        <v>8061</v>
      </c>
      <c r="K542" s="58" t="s">
        <v>212</v>
      </c>
      <c r="L542" s="58" t="s">
        <v>197</v>
      </c>
      <c r="M542" s="58" t="s">
        <v>352</v>
      </c>
      <c r="N542" s="52" t="s">
        <v>157</v>
      </c>
      <c r="O542" s="58"/>
    </row>
    <row r="543" spans="1:15" s="69" customFormat="1" ht="105" hidden="1" customHeight="1">
      <c r="A543" s="52">
        <v>548</v>
      </c>
      <c r="B543" s="68" t="s">
        <v>973</v>
      </c>
      <c r="C543" s="52" t="s">
        <v>233</v>
      </c>
      <c r="D543" s="61" t="s">
        <v>37</v>
      </c>
      <c r="E543" s="55">
        <v>43021</v>
      </c>
      <c r="F543" s="67" t="s">
        <v>2</v>
      </c>
      <c r="G543" s="57" t="s">
        <v>185</v>
      </c>
      <c r="H543" s="57"/>
      <c r="I543" s="57" t="s">
        <v>1032</v>
      </c>
      <c r="J543" s="58">
        <v>3883</v>
      </c>
      <c r="K543" s="58" t="s">
        <v>215</v>
      </c>
      <c r="L543" s="58" t="s">
        <v>198</v>
      </c>
      <c r="M543" s="58" t="s">
        <v>353</v>
      </c>
      <c r="N543" s="52" t="s">
        <v>157</v>
      </c>
      <c r="O543" s="58"/>
    </row>
    <row r="544" spans="1:15" s="69" customFormat="1" ht="105" hidden="1" customHeight="1">
      <c r="A544" s="52">
        <v>549</v>
      </c>
      <c r="B544" s="68" t="s">
        <v>973</v>
      </c>
      <c r="C544" s="52" t="s">
        <v>233</v>
      </c>
      <c r="D544" s="61" t="s">
        <v>37</v>
      </c>
      <c r="E544" s="55">
        <v>43021</v>
      </c>
      <c r="F544" s="67" t="s">
        <v>2</v>
      </c>
      <c r="G544" s="57" t="s">
        <v>186</v>
      </c>
      <c r="H544" s="57"/>
      <c r="I544" s="57" t="s">
        <v>1032</v>
      </c>
      <c r="J544" s="58">
        <v>11287</v>
      </c>
      <c r="K544" s="58" t="s">
        <v>209</v>
      </c>
      <c r="L544" s="58" t="s">
        <v>209</v>
      </c>
      <c r="M544" s="58" t="s">
        <v>354</v>
      </c>
      <c r="N544" s="52" t="s">
        <v>157</v>
      </c>
      <c r="O544" s="58"/>
    </row>
    <row r="545" spans="1:15" s="69" customFormat="1" ht="105" hidden="1" customHeight="1">
      <c r="A545" s="52">
        <v>550</v>
      </c>
      <c r="B545" s="68" t="s">
        <v>973</v>
      </c>
      <c r="C545" s="52" t="s">
        <v>233</v>
      </c>
      <c r="D545" s="61" t="s">
        <v>37</v>
      </c>
      <c r="E545" s="55">
        <v>43021</v>
      </c>
      <c r="F545" s="67" t="s">
        <v>2</v>
      </c>
      <c r="G545" s="57" t="s">
        <v>187</v>
      </c>
      <c r="H545" s="57"/>
      <c r="I545" s="57" t="s">
        <v>1032</v>
      </c>
      <c r="J545" s="58">
        <v>9768</v>
      </c>
      <c r="K545" s="58" t="s">
        <v>212</v>
      </c>
      <c r="L545" s="58" t="s">
        <v>195</v>
      </c>
      <c r="M545" s="58" t="s">
        <v>355</v>
      </c>
      <c r="N545" s="52" t="s">
        <v>157</v>
      </c>
      <c r="O545" s="58"/>
    </row>
    <row r="546" spans="1:15" s="69" customFormat="1" ht="105" hidden="1" customHeight="1">
      <c r="A546" s="52">
        <v>551</v>
      </c>
      <c r="B546" s="68" t="s">
        <v>973</v>
      </c>
      <c r="C546" s="52" t="s">
        <v>233</v>
      </c>
      <c r="D546" s="61" t="s">
        <v>37</v>
      </c>
      <c r="E546" s="55">
        <v>43021</v>
      </c>
      <c r="F546" s="67" t="s">
        <v>2</v>
      </c>
      <c r="G546" s="57" t="s">
        <v>188</v>
      </c>
      <c r="H546" s="57"/>
      <c r="I546" s="57" t="s">
        <v>1032</v>
      </c>
      <c r="J546" s="58">
        <v>29312</v>
      </c>
      <c r="K546" s="58" t="s">
        <v>212</v>
      </c>
      <c r="L546" s="58" t="s">
        <v>210</v>
      </c>
      <c r="M546" s="58" t="s">
        <v>356</v>
      </c>
      <c r="N546" s="52" t="s">
        <v>157</v>
      </c>
      <c r="O546" s="58"/>
    </row>
    <row r="547" spans="1:15" s="69" customFormat="1" ht="15" hidden="1" customHeight="1">
      <c r="A547" s="52">
        <v>535</v>
      </c>
      <c r="B547" s="145" t="s">
        <v>1002</v>
      </c>
      <c r="C547" s="52" t="s">
        <v>232</v>
      </c>
      <c r="D547" s="61" t="s">
        <v>19</v>
      </c>
      <c r="E547" s="55">
        <v>43021</v>
      </c>
      <c r="F547" s="67" t="s">
        <v>1</v>
      </c>
      <c r="G547" s="57" t="s">
        <v>166</v>
      </c>
      <c r="H547" s="57"/>
      <c r="I547" s="60" t="s">
        <v>166</v>
      </c>
      <c r="J547" s="58">
        <v>11561</v>
      </c>
      <c r="K547" s="58" t="s">
        <v>214</v>
      </c>
      <c r="L547" s="58" t="s">
        <v>156</v>
      </c>
      <c r="M547" s="58" t="s">
        <v>340</v>
      </c>
      <c r="N547" s="52" t="s">
        <v>151</v>
      </c>
      <c r="O547" s="58"/>
    </row>
    <row r="548" spans="1:15" s="69" customFormat="1" ht="15" hidden="1" customHeight="1">
      <c r="A548" s="52">
        <v>536</v>
      </c>
      <c r="B548" s="145" t="s">
        <v>1002</v>
      </c>
      <c r="C548" s="52" t="s">
        <v>232</v>
      </c>
      <c r="D548" s="61" t="s">
        <v>19</v>
      </c>
      <c r="E548" s="55">
        <v>43021</v>
      </c>
      <c r="F548" s="67" t="s">
        <v>1</v>
      </c>
      <c r="G548" s="57" t="s">
        <v>167</v>
      </c>
      <c r="H548" s="57"/>
      <c r="I548" s="60" t="s">
        <v>166</v>
      </c>
      <c r="J548" s="58">
        <v>23674</v>
      </c>
      <c r="K548" s="58" t="s">
        <v>214</v>
      </c>
      <c r="L548" s="58" t="s">
        <v>156</v>
      </c>
      <c r="M548" s="58" t="s">
        <v>341</v>
      </c>
      <c r="N548" s="52" t="s">
        <v>157</v>
      </c>
      <c r="O548" s="58"/>
    </row>
    <row r="549" spans="1:15" s="69" customFormat="1" ht="15" hidden="1" customHeight="1">
      <c r="A549" s="52">
        <v>538</v>
      </c>
      <c r="B549" s="145" t="s">
        <v>1002</v>
      </c>
      <c r="C549" s="52" t="s">
        <v>232</v>
      </c>
      <c r="D549" s="61" t="s">
        <v>37</v>
      </c>
      <c r="E549" s="55">
        <v>43021</v>
      </c>
      <c r="F549" s="67" t="s">
        <v>2</v>
      </c>
      <c r="G549" s="57" t="s">
        <v>166</v>
      </c>
      <c r="H549" s="57"/>
      <c r="I549" s="60" t="s">
        <v>166</v>
      </c>
      <c r="J549" s="58">
        <v>11561</v>
      </c>
      <c r="K549" s="58" t="s">
        <v>214</v>
      </c>
      <c r="L549" s="58" t="s">
        <v>156</v>
      </c>
      <c r="M549" s="58" t="s">
        <v>340</v>
      </c>
      <c r="N549" s="52" t="s">
        <v>151</v>
      </c>
      <c r="O549" s="58"/>
    </row>
    <row r="550" spans="1:15" s="69" customFormat="1" ht="15" hidden="1" customHeight="1">
      <c r="A550" s="52">
        <v>539</v>
      </c>
      <c r="B550" s="145" t="s">
        <v>1002</v>
      </c>
      <c r="C550" s="52" t="s">
        <v>232</v>
      </c>
      <c r="D550" s="61" t="s">
        <v>37</v>
      </c>
      <c r="E550" s="55">
        <v>43021</v>
      </c>
      <c r="F550" s="67" t="s">
        <v>2</v>
      </c>
      <c r="G550" s="57" t="s">
        <v>167</v>
      </c>
      <c r="H550" s="57"/>
      <c r="I550" s="60" t="s">
        <v>166</v>
      </c>
      <c r="J550" s="58">
        <v>23674</v>
      </c>
      <c r="K550" s="58" t="s">
        <v>214</v>
      </c>
      <c r="L550" s="58" t="s">
        <v>156</v>
      </c>
      <c r="M550" s="58" t="s">
        <v>341</v>
      </c>
      <c r="N550" s="52" t="s">
        <v>157</v>
      </c>
      <c r="O550" s="58"/>
    </row>
    <row r="551" spans="1:15" s="69" customFormat="1" ht="15" hidden="1" customHeight="1">
      <c r="A551" s="52">
        <v>540</v>
      </c>
      <c r="B551" s="145" t="s">
        <v>1002</v>
      </c>
      <c r="C551" s="52" t="s">
        <v>232</v>
      </c>
      <c r="D551" s="61" t="s">
        <v>37</v>
      </c>
      <c r="E551" s="55">
        <v>43021</v>
      </c>
      <c r="F551" s="67" t="s">
        <v>2</v>
      </c>
      <c r="G551" s="57" t="s">
        <v>199</v>
      </c>
      <c r="H551" s="57"/>
      <c r="I551" s="57" t="s">
        <v>199</v>
      </c>
      <c r="J551" s="58">
        <v>33221</v>
      </c>
      <c r="K551" s="58" t="s">
        <v>214</v>
      </c>
      <c r="L551" s="58" t="s">
        <v>156</v>
      </c>
      <c r="M551" s="58" t="s">
        <v>370</v>
      </c>
      <c r="N551" s="52" t="s">
        <v>151</v>
      </c>
      <c r="O551" s="58"/>
    </row>
    <row r="552" spans="1:15" s="69" customFormat="1" ht="15" hidden="1" customHeight="1">
      <c r="A552" s="52">
        <v>537</v>
      </c>
      <c r="B552" s="57" t="s">
        <v>285</v>
      </c>
      <c r="C552" s="52" t="e">
        <v>#N/A</v>
      </c>
      <c r="D552" s="61" t="s">
        <v>37</v>
      </c>
      <c r="E552" s="55">
        <v>43021</v>
      </c>
      <c r="F552" s="67" t="s">
        <v>2</v>
      </c>
      <c r="G552" s="62" t="s">
        <v>346</v>
      </c>
      <c r="H552" s="62"/>
      <c r="I552" s="62"/>
      <c r="J552" s="58" t="e">
        <v>#N/A</v>
      </c>
      <c r="K552" s="58" t="e">
        <v>#N/A</v>
      </c>
      <c r="L552" s="58" t="e">
        <v>#N/A</v>
      </c>
      <c r="M552" s="58" t="e">
        <v>#N/A</v>
      </c>
      <c r="N552" s="52" t="e">
        <v>#N/A</v>
      </c>
      <c r="O552" s="58"/>
    </row>
    <row r="553" spans="1:15" s="69" customFormat="1" ht="105" hidden="1" customHeight="1">
      <c r="A553" s="52">
        <v>552</v>
      </c>
      <c r="B553" s="57" t="s">
        <v>1052</v>
      </c>
      <c r="C553" s="52" t="s">
        <v>230</v>
      </c>
      <c r="D553" s="61" t="s">
        <v>36</v>
      </c>
      <c r="E553" s="55">
        <v>43024</v>
      </c>
      <c r="F553" s="67" t="s">
        <v>0</v>
      </c>
      <c r="G553" s="63" t="s">
        <v>177</v>
      </c>
      <c r="H553" s="63"/>
      <c r="I553" s="63" t="s">
        <v>371</v>
      </c>
      <c r="J553" s="58">
        <v>30372</v>
      </c>
      <c r="K553" s="58" t="s">
        <v>212</v>
      </c>
      <c r="L553" s="58" t="s">
        <v>195</v>
      </c>
      <c r="M553" s="58" t="s">
        <v>357</v>
      </c>
      <c r="N553" s="52" t="s">
        <v>157</v>
      </c>
      <c r="O553" s="58"/>
    </row>
    <row r="554" spans="1:15" s="69" customFormat="1" ht="15" hidden="1" customHeight="1">
      <c r="A554" s="52">
        <v>567</v>
      </c>
      <c r="B554" s="53" t="s">
        <v>1037</v>
      </c>
      <c r="C554" s="52" t="s">
        <v>230</v>
      </c>
      <c r="D554" s="61" t="s">
        <v>6</v>
      </c>
      <c r="E554" s="55">
        <v>43024</v>
      </c>
      <c r="F554" s="67" t="s">
        <v>1</v>
      </c>
      <c r="G554" s="57" t="s">
        <v>159</v>
      </c>
      <c r="H554" s="57"/>
      <c r="I554" s="57" t="s">
        <v>1065</v>
      </c>
      <c r="J554" s="58">
        <v>15496</v>
      </c>
      <c r="K554" s="58" t="s">
        <v>215</v>
      </c>
      <c r="L554" s="58" t="s">
        <v>173</v>
      </c>
      <c r="M554" s="58" t="s">
        <v>331</v>
      </c>
      <c r="N554" s="52" t="s">
        <v>157</v>
      </c>
      <c r="O554" s="58"/>
    </row>
    <row r="555" spans="1:15" s="69" customFormat="1" ht="15" hidden="1" customHeight="1">
      <c r="A555" s="52">
        <v>568</v>
      </c>
      <c r="B555" s="53" t="s">
        <v>1037</v>
      </c>
      <c r="C555" s="52" t="s">
        <v>230</v>
      </c>
      <c r="D555" s="61" t="s">
        <v>6</v>
      </c>
      <c r="E555" s="55">
        <v>43024</v>
      </c>
      <c r="F555" s="67" t="s">
        <v>1</v>
      </c>
      <c r="G555" s="57" t="s">
        <v>160</v>
      </c>
      <c r="H555" s="57"/>
      <c r="I555" s="57" t="s">
        <v>1065</v>
      </c>
      <c r="J555" s="58">
        <v>34274</v>
      </c>
      <c r="K555" s="58" t="s">
        <v>213</v>
      </c>
      <c r="L555" s="58" t="s">
        <v>189</v>
      </c>
      <c r="M555" s="58" t="s">
        <v>332</v>
      </c>
      <c r="N555" s="52" t="s">
        <v>157</v>
      </c>
      <c r="O555" s="58"/>
    </row>
    <row r="556" spans="1:15" s="69" customFormat="1" ht="90" hidden="1" customHeight="1">
      <c r="A556" s="52">
        <v>581</v>
      </c>
      <c r="B556" s="57" t="s">
        <v>1053</v>
      </c>
      <c r="C556" s="52" t="s">
        <v>230</v>
      </c>
      <c r="D556" s="61" t="s">
        <v>35</v>
      </c>
      <c r="E556" s="55">
        <v>43024</v>
      </c>
      <c r="F556" s="67" t="s">
        <v>2</v>
      </c>
      <c r="G556" s="63" t="s">
        <v>371</v>
      </c>
      <c r="H556" s="63"/>
      <c r="I556" s="63" t="s">
        <v>371</v>
      </c>
      <c r="J556" s="70" t="s">
        <v>372</v>
      </c>
      <c r="K556" s="58" t="s">
        <v>216</v>
      </c>
      <c r="L556" s="71" t="s">
        <v>373</v>
      </c>
      <c r="M556" s="71" t="s">
        <v>374</v>
      </c>
      <c r="N556" s="52" t="s">
        <v>157</v>
      </c>
      <c r="O556" s="58"/>
    </row>
    <row r="557" spans="1:15" s="69" customFormat="1" ht="45" hidden="1" customHeight="1">
      <c r="A557" s="52">
        <v>578</v>
      </c>
      <c r="B557" s="65" t="s">
        <v>990</v>
      </c>
      <c r="C557" s="52" t="s">
        <v>231</v>
      </c>
      <c r="D557" s="61" t="s">
        <v>6</v>
      </c>
      <c r="E557" s="55">
        <v>43024</v>
      </c>
      <c r="F557" s="67" t="s">
        <v>1</v>
      </c>
      <c r="G557" s="57" t="s">
        <v>161</v>
      </c>
      <c r="H557" s="57"/>
      <c r="I557" s="57" t="s">
        <v>161</v>
      </c>
      <c r="J557" s="58">
        <v>18284</v>
      </c>
      <c r="K557" s="58" t="s">
        <v>222</v>
      </c>
      <c r="L557" s="58" t="s">
        <v>190</v>
      </c>
      <c r="M557" s="58" t="s">
        <v>333</v>
      </c>
      <c r="N557" s="52" t="s">
        <v>157</v>
      </c>
      <c r="O557" s="58"/>
    </row>
    <row r="558" spans="1:15" s="69" customFormat="1" ht="45" hidden="1" customHeight="1">
      <c r="A558" s="52">
        <v>579</v>
      </c>
      <c r="B558" s="65" t="s">
        <v>990</v>
      </c>
      <c r="C558" s="52" t="s">
        <v>231</v>
      </c>
      <c r="D558" s="61" t="s">
        <v>6</v>
      </c>
      <c r="E558" s="55">
        <v>43024</v>
      </c>
      <c r="F558" s="67" t="s">
        <v>1</v>
      </c>
      <c r="G558" s="57" t="s">
        <v>162</v>
      </c>
      <c r="H558" s="57"/>
      <c r="I558" s="57" t="s">
        <v>161</v>
      </c>
      <c r="J558" s="58">
        <v>21250</v>
      </c>
      <c r="K558" s="58" t="s">
        <v>214</v>
      </c>
      <c r="L558" s="58" t="s">
        <v>156</v>
      </c>
      <c r="M558" s="58" t="s">
        <v>334</v>
      </c>
      <c r="N558" s="52" t="s">
        <v>151</v>
      </c>
      <c r="O558" s="58"/>
    </row>
    <row r="559" spans="1:15" s="69" customFormat="1" ht="45" hidden="1" customHeight="1">
      <c r="A559" s="52">
        <v>580</v>
      </c>
      <c r="B559" s="65" t="s">
        <v>990</v>
      </c>
      <c r="C559" s="52" t="s">
        <v>231</v>
      </c>
      <c r="D559" s="61" t="s">
        <v>6</v>
      </c>
      <c r="E559" s="55">
        <v>43024</v>
      </c>
      <c r="F559" s="67" t="s">
        <v>1</v>
      </c>
      <c r="G559" s="57" t="s">
        <v>217</v>
      </c>
      <c r="H559" s="57"/>
      <c r="I559" s="57" t="s">
        <v>161</v>
      </c>
      <c r="J559" s="58">
        <v>10399</v>
      </c>
      <c r="K559" s="58" t="s">
        <v>220</v>
      </c>
      <c r="L559" s="58" t="s">
        <v>191</v>
      </c>
      <c r="M559" s="58" t="s">
        <v>345</v>
      </c>
      <c r="N559" s="52" t="s">
        <v>157</v>
      </c>
      <c r="O559" s="58"/>
    </row>
    <row r="560" spans="1:15" s="69" customFormat="1" ht="105" hidden="1" customHeight="1">
      <c r="A560" s="52">
        <v>556</v>
      </c>
      <c r="B560" s="68" t="s">
        <v>973</v>
      </c>
      <c r="C560" s="52" t="s">
        <v>233</v>
      </c>
      <c r="D560" s="61" t="s">
        <v>36</v>
      </c>
      <c r="E560" s="55">
        <v>43024</v>
      </c>
      <c r="F560" s="67" t="s">
        <v>0</v>
      </c>
      <c r="G560" s="57" t="s">
        <v>202</v>
      </c>
      <c r="H560" s="57"/>
      <c r="I560" s="57" t="s">
        <v>1031</v>
      </c>
      <c r="J560" s="58">
        <v>22885</v>
      </c>
      <c r="K560" s="58" t="s">
        <v>223</v>
      </c>
      <c r="L560" s="58" t="s">
        <v>206</v>
      </c>
      <c r="M560" s="58" t="s">
        <v>347</v>
      </c>
      <c r="N560" s="52" t="s">
        <v>157</v>
      </c>
      <c r="O560" s="58"/>
    </row>
    <row r="561" spans="1:15" s="69" customFormat="1" ht="105" hidden="1" customHeight="1">
      <c r="A561" s="52">
        <v>557</v>
      </c>
      <c r="B561" s="68" t="s">
        <v>973</v>
      </c>
      <c r="C561" s="52" t="s">
        <v>233</v>
      </c>
      <c r="D561" s="61" t="s">
        <v>36</v>
      </c>
      <c r="E561" s="55">
        <v>43024</v>
      </c>
      <c r="F561" s="67" t="s">
        <v>0</v>
      </c>
      <c r="G561" s="63" t="s">
        <v>180</v>
      </c>
      <c r="H561" s="63"/>
      <c r="I561" s="57" t="s">
        <v>1031</v>
      </c>
      <c r="J561" s="58">
        <v>8107</v>
      </c>
      <c r="K561" s="58" t="s">
        <v>220</v>
      </c>
      <c r="L561" s="58" t="s">
        <v>191</v>
      </c>
      <c r="M561" s="58" t="s">
        <v>348</v>
      </c>
      <c r="N561" s="52" t="s">
        <v>157</v>
      </c>
      <c r="O561" s="58"/>
    </row>
    <row r="562" spans="1:15" s="69" customFormat="1" ht="105" hidden="1" customHeight="1">
      <c r="A562" s="52">
        <v>558</v>
      </c>
      <c r="B562" s="68" t="s">
        <v>973</v>
      </c>
      <c r="C562" s="52" t="s">
        <v>233</v>
      </c>
      <c r="D562" s="61" t="s">
        <v>36</v>
      </c>
      <c r="E562" s="55">
        <v>43024</v>
      </c>
      <c r="F562" s="67" t="s">
        <v>0</v>
      </c>
      <c r="G562" s="57" t="s">
        <v>181</v>
      </c>
      <c r="H562" s="57"/>
      <c r="I562" s="57" t="s">
        <v>1031</v>
      </c>
      <c r="J562" s="58">
        <v>3217</v>
      </c>
      <c r="K562" s="58" t="s">
        <v>221</v>
      </c>
      <c r="L562" s="58" t="s">
        <v>207</v>
      </c>
      <c r="M562" s="58" t="s">
        <v>349</v>
      </c>
      <c r="N562" s="52" t="s">
        <v>151</v>
      </c>
      <c r="O562" s="58"/>
    </row>
    <row r="563" spans="1:15" s="69" customFormat="1" ht="105" hidden="1" customHeight="1">
      <c r="A563" s="52">
        <v>559</v>
      </c>
      <c r="B563" s="68" t="s">
        <v>973</v>
      </c>
      <c r="C563" s="52" t="s">
        <v>233</v>
      </c>
      <c r="D563" s="61" t="s">
        <v>36</v>
      </c>
      <c r="E563" s="55">
        <v>43024</v>
      </c>
      <c r="F563" s="67" t="s">
        <v>0</v>
      </c>
      <c r="G563" s="57" t="s">
        <v>182</v>
      </c>
      <c r="H563" s="57"/>
      <c r="I563" s="57" t="s">
        <v>1031</v>
      </c>
      <c r="J563" s="58">
        <v>11806</v>
      </c>
      <c r="K563" s="58" t="s">
        <v>213</v>
      </c>
      <c r="L563" s="58" t="s">
        <v>192</v>
      </c>
      <c r="M563" s="58" t="s">
        <v>350</v>
      </c>
      <c r="N563" s="52" t="s">
        <v>157</v>
      </c>
      <c r="O563" s="58"/>
    </row>
    <row r="564" spans="1:15" s="69" customFormat="1" ht="105" hidden="1" customHeight="1">
      <c r="A564" s="52">
        <v>560</v>
      </c>
      <c r="B564" s="68" t="s">
        <v>973</v>
      </c>
      <c r="C564" s="52" t="s">
        <v>233</v>
      </c>
      <c r="D564" s="61" t="s">
        <v>36</v>
      </c>
      <c r="E564" s="55">
        <v>43024</v>
      </c>
      <c r="F564" s="67" t="s">
        <v>0</v>
      </c>
      <c r="G564" s="57" t="s">
        <v>200</v>
      </c>
      <c r="H564" s="57"/>
      <c r="I564" s="57" t="s">
        <v>1031</v>
      </c>
      <c r="J564" s="58">
        <v>5116</v>
      </c>
      <c r="K564" s="58" t="s">
        <v>213</v>
      </c>
      <c r="L564" s="58" t="s">
        <v>208</v>
      </c>
      <c r="M564" s="58" t="s">
        <v>351</v>
      </c>
      <c r="N564" s="52" t="s">
        <v>151</v>
      </c>
      <c r="O564" s="58"/>
    </row>
    <row r="565" spans="1:15" s="69" customFormat="1" ht="105" hidden="1" customHeight="1">
      <c r="A565" s="52">
        <v>561</v>
      </c>
      <c r="B565" s="68" t="s">
        <v>973</v>
      </c>
      <c r="C565" s="52" t="s">
        <v>233</v>
      </c>
      <c r="D565" s="61" t="s">
        <v>36</v>
      </c>
      <c r="E565" s="55">
        <v>43024</v>
      </c>
      <c r="F565" s="67" t="s">
        <v>0</v>
      </c>
      <c r="G565" s="64" t="s">
        <v>183</v>
      </c>
      <c r="H565" s="64"/>
      <c r="I565" s="57" t="s">
        <v>1031</v>
      </c>
      <c r="J565" s="58">
        <v>3604</v>
      </c>
      <c r="K565" s="58" t="s">
        <v>215</v>
      </c>
      <c r="L565" s="58" t="s">
        <v>196</v>
      </c>
      <c r="M565" s="58" t="s">
        <v>352</v>
      </c>
      <c r="N565" s="52" t="s">
        <v>157</v>
      </c>
      <c r="O565" s="58"/>
    </row>
    <row r="566" spans="1:15" s="69" customFormat="1" ht="105" hidden="1" customHeight="1">
      <c r="A566" s="52">
        <v>562</v>
      </c>
      <c r="B566" s="68" t="s">
        <v>973</v>
      </c>
      <c r="C566" s="52" t="s">
        <v>233</v>
      </c>
      <c r="D566" s="61" t="s">
        <v>36</v>
      </c>
      <c r="E566" s="55">
        <v>43024</v>
      </c>
      <c r="F566" s="67" t="s">
        <v>0</v>
      </c>
      <c r="G566" s="57" t="s">
        <v>184</v>
      </c>
      <c r="H566" s="57"/>
      <c r="I566" s="57" t="s">
        <v>1031</v>
      </c>
      <c r="J566" s="58">
        <v>8061</v>
      </c>
      <c r="K566" s="58" t="s">
        <v>212</v>
      </c>
      <c r="L566" s="58" t="s">
        <v>197</v>
      </c>
      <c r="M566" s="58" t="s">
        <v>352</v>
      </c>
      <c r="N566" s="52" t="s">
        <v>157</v>
      </c>
      <c r="O566" s="58"/>
    </row>
    <row r="567" spans="1:15" s="69" customFormat="1" ht="105" hidden="1" customHeight="1">
      <c r="A567" s="52">
        <v>563</v>
      </c>
      <c r="B567" s="68" t="s">
        <v>973</v>
      </c>
      <c r="C567" s="52" t="s">
        <v>233</v>
      </c>
      <c r="D567" s="61" t="s">
        <v>36</v>
      </c>
      <c r="E567" s="55">
        <v>43024</v>
      </c>
      <c r="F567" s="67" t="s">
        <v>0</v>
      </c>
      <c r="G567" s="57" t="s">
        <v>185</v>
      </c>
      <c r="H567" s="57"/>
      <c r="I567" s="57" t="s">
        <v>1031</v>
      </c>
      <c r="J567" s="58">
        <v>3883</v>
      </c>
      <c r="K567" s="58" t="s">
        <v>215</v>
      </c>
      <c r="L567" s="58" t="s">
        <v>198</v>
      </c>
      <c r="M567" s="58" t="s">
        <v>353</v>
      </c>
      <c r="N567" s="52" t="s">
        <v>157</v>
      </c>
      <c r="O567" s="58"/>
    </row>
    <row r="568" spans="1:15" s="69" customFormat="1" ht="105" hidden="1" customHeight="1">
      <c r="A568" s="52">
        <v>564</v>
      </c>
      <c r="B568" s="68" t="s">
        <v>973</v>
      </c>
      <c r="C568" s="52" t="s">
        <v>233</v>
      </c>
      <c r="D568" s="61" t="s">
        <v>36</v>
      </c>
      <c r="E568" s="55">
        <v>43024</v>
      </c>
      <c r="F568" s="67" t="s">
        <v>0</v>
      </c>
      <c r="G568" s="57" t="s">
        <v>186</v>
      </c>
      <c r="H568" s="57"/>
      <c r="I568" s="57" t="s">
        <v>1031</v>
      </c>
      <c r="J568" s="58">
        <v>11287</v>
      </c>
      <c r="K568" s="58" t="s">
        <v>209</v>
      </c>
      <c r="L568" s="58" t="s">
        <v>209</v>
      </c>
      <c r="M568" s="58" t="s">
        <v>354</v>
      </c>
      <c r="N568" s="52" t="s">
        <v>157</v>
      </c>
      <c r="O568" s="58"/>
    </row>
    <row r="569" spans="1:15" s="69" customFormat="1" ht="105" hidden="1" customHeight="1">
      <c r="A569" s="52">
        <v>565</v>
      </c>
      <c r="B569" s="68" t="s">
        <v>973</v>
      </c>
      <c r="C569" s="52" t="s">
        <v>233</v>
      </c>
      <c r="D569" s="61" t="s">
        <v>36</v>
      </c>
      <c r="E569" s="55">
        <v>43024</v>
      </c>
      <c r="F569" s="67" t="s">
        <v>0</v>
      </c>
      <c r="G569" s="57" t="s">
        <v>187</v>
      </c>
      <c r="H569" s="57"/>
      <c r="I569" s="57" t="s">
        <v>1031</v>
      </c>
      <c r="J569" s="58">
        <v>9768</v>
      </c>
      <c r="K569" s="58" t="s">
        <v>212</v>
      </c>
      <c r="L569" s="58" t="s">
        <v>195</v>
      </c>
      <c r="M569" s="58" t="s">
        <v>355</v>
      </c>
      <c r="N569" s="52" t="s">
        <v>157</v>
      </c>
      <c r="O569" s="58"/>
    </row>
    <row r="570" spans="1:15" s="69" customFormat="1" ht="105" hidden="1" customHeight="1">
      <c r="A570" s="52">
        <v>566</v>
      </c>
      <c r="B570" s="68" t="s">
        <v>973</v>
      </c>
      <c r="C570" s="52" t="s">
        <v>233</v>
      </c>
      <c r="D570" s="61" t="s">
        <v>36</v>
      </c>
      <c r="E570" s="55">
        <v>43024</v>
      </c>
      <c r="F570" s="67" t="s">
        <v>0</v>
      </c>
      <c r="G570" s="57" t="s">
        <v>188</v>
      </c>
      <c r="H570" s="57"/>
      <c r="I570" s="57" t="s">
        <v>1031</v>
      </c>
      <c r="J570" s="58">
        <v>29312</v>
      </c>
      <c r="K570" s="58" t="s">
        <v>212</v>
      </c>
      <c r="L570" s="58" t="s">
        <v>210</v>
      </c>
      <c r="M570" s="58" t="s">
        <v>356</v>
      </c>
      <c r="N570" s="52" t="s">
        <v>157</v>
      </c>
      <c r="O570" s="58"/>
    </row>
    <row r="571" spans="1:15" s="69" customFormat="1" ht="105" hidden="1" customHeight="1">
      <c r="A571" s="52">
        <v>585</v>
      </c>
      <c r="B571" s="68" t="s">
        <v>979</v>
      </c>
      <c r="C571" s="52" t="s">
        <v>233</v>
      </c>
      <c r="D571" s="61" t="s">
        <v>35</v>
      </c>
      <c r="E571" s="55">
        <v>43024</v>
      </c>
      <c r="F571" s="67" t="s">
        <v>2</v>
      </c>
      <c r="G571" s="57" t="s">
        <v>202</v>
      </c>
      <c r="H571" s="57"/>
      <c r="I571" s="57" t="s">
        <v>1031</v>
      </c>
      <c r="J571" s="58">
        <v>22885</v>
      </c>
      <c r="K571" s="58" t="s">
        <v>223</v>
      </c>
      <c r="L571" s="58" t="s">
        <v>206</v>
      </c>
      <c r="M571" s="58" t="s">
        <v>347</v>
      </c>
      <c r="N571" s="52" t="s">
        <v>157</v>
      </c>
      <c r="O571" s="58"/>
    </row>
    <row r="572" spans="1:15" s="69" customFormat="1" ht="105" hidden="1" customHeight="1">
      <c r="A572" s="52">
        <v>586</v>
      </c>
      <c r="B572" s="68" t="s">
        <v>979</v>
      </c>
      <c r="C572" s="52" t="s">
        <v>233</v>
      </c>
      <c r="D572" s="61" t="s">
        <v>35</v>
      </c>
      <c r="E572" s="55">
        <v>43024</v>
      </c>
      <c r="F572" s="67" t="s">
        <v>2</v>
      </c>
      <c r="G572" s="63" t="s">
        <v>180</v>
      </c>
      <c r="H572" s="63"/>
      <c r="I572" s="57" t="s">
        <v>1031</v>
      </c>
      <c r="J572" s="58">
        <v>8107</v>
      </c>
      <c r="K572" s="58" t="s">
        <v>220</v>
      </c>
      <c r="L572" s="58" t="s">
        <v>191</v>
      </c>
      <c r="M572" s="58" t="s">
        <v>348</v>
      </c>
      <c r="N572" s="52" t="s">
        <v>157</v>
      </c>
      <c r="O572" s="58"/>
    </row>
    <row r="573" spans="1:15" s="69" customFormat="1" ht="105" hidden="1" customHeight="1">
      <c r="A573" s="52">
        <v>587</v>
      </c>
      <c r="B573" s="68" t="s">
        <v>979</v>
      </c>
      <c r="C573" s="52" t="s">
        <v>233</v>
      </c>
      <c r="D573" s="61" t="s">
        <v>35</v>
      </c>
      <c r="E573" s="55">
        <v>43024</v>
      </c>
      <c r="F573" s="67" t="s">
        <v>2</v>
      </c>
      <c r="G573" s="57" t="s">
        <v>181</v>
      </c>
      <c r="H573" s="57"/>
      <c r="I573" s="57" t="s">
        <v>1031</v>
      </c>
      <c r="J573" s="58">
        <v>3217</v>
      </c>
      <c r="K573" s="58" t="s">
        <v>221</v>
      </c>
      <c r="L573" s="58" t="s">
        <v>207</v>
      </c>
      <c r="M573" s="58" t="s">
        <v>349</v>
      </c>
      <c r="N573" s="52" t="s">
        <v>151</v>
      </c>
      <c r="O573" s="58"/>
    </row>
    <row r="574" spans="1:15" s="69" customFormat="1" ht="105" hidden="1" customHeight="1">
      <c r="A574" s="52">
        <v>588</v>
      </c>
      <c r="B574" s="68" t="s">
        <v>979</v>
      </c>
      <c r="C574" s="52" t="s">
        <v>233</v>
      </c>
      <c r="D574" s="61" t="s">
        <v>35</v>
      </c>
      <c r="E574" s="55">
        <v>43024</v>
      </c>
      <c r="F574" s="67" t="s">
        <v>2</v>
      </c>
      <c r="G574" s="57" t="s">
        <v>182</v>
      </c>
      <c r="H574" s="57"/>
      <c r="I574" s="57" t="s">
        <v>1031</v>
      </c>
      <c r="J574" s="58">
        <v>11806</v>
      </c>
      <c r="K574" s="58" t="s">
        <v>213</v>
      </c>
      <c r="L574" s="58" t="s">
        <v>192</v>
      </c>
      <c r="M574" s="58" t="s">
        <v>350</v>
      </c>
      <c r="N574" s="52" t="s">
        <v>157</v>
      </c>
      <c r="O574" s="58"/>
    </row>
    <row r="575" spans="1:15" s="69" customFormat="1" ht="105" hidden="1" customHeight="1">
      <c r="A575" s="52">
        <v>589</v>
      </c>
      <c r="B575" s="68" t="s">
        <v>979</v>
      </c>
      <c r="C575" s="52" t="s">
        <v>233</v>
      </c>
      <c r="D575" s="61" t="s">
        <v>35</v>
      </c>
      <c r="E575" s="55">
        <v>43024</v>
      </c>
      <c r="F575" s="67" t="s">
        <v>2</v>
      </c>
      <c r="G575" s="57" t="s">
        <v>200</v>
      </c>
      <c r="H575" s="57"/>
      <c r="I575" s="57" t="s">
        <v>1031</v>
      </c>
      <c r="J575" s="58">
        <v>5116</v>
      </c>
      <c r="K575" s="58" t="s">
        <v>213</v>
      </c>
      <c r="L575" s="58" t="s">
        <v>208</v>
      </c>
      <c r="M575" s="58" t="s">
        <v>351</v>
      </c>
      <c r="N575" s="52" t="s">
        <v>151</v>
      </c>
      <c r="O575" s="58"/>
    </row>
    <row r="576" spans="1:15" s="69" customFormat="1" ht="105" hidden="1" customHeight="1">
      <c r="A576" s="52">
        <v>590</v>
      </c>
      <c r="B576" s="68" t="s">
        <v>979</v>
      </c>
      <c r="C576" s="52" t="s">
        <v>233</v>
      </c>
      <c r="D576" s="61" t="s">
        <v>35</v>
      </c>
      <c r="E576" s="55">
        <v>43024</v>
      </c>
      <c r="F576" s="67" t="s">
        <v>2</v>
      </c>
      <c r="G576" s="64" t="s">
        <v>183</v>
      </c>
      <c r="H576" s="64"/>
      <c r="I576" s="57" t="s">
        <v>1031</v>
      </c>
      <c r="J576" s="58">
        <v>3604</v>
      </c>
      <c r="K576" s="58" t="s">
        <v>215</v>
      </c>
      <c r="L576" s="58" t="s">
        <v>196</v>
      </c>
      <c r="M576" s="58" t="s">
        <v>352</v>
      </c>
      <c r="N576" s="52" t="s">
        <v>157</v>
      </c>
      <c r="O576" s="58"/>
    </row>
    <row r="577" spans="1:15" s="69" customFormat="1" ht="105" hidden="1" customHeight="1">
      <c r="A577" s="52">
        <v>591</v>
      </c>
      <c r="B577" s="68" t="s">
        <v>979</v>
      </c>
      <c r="C577" s="52" t="s">
        <v>233</v>
      </c>
      <c r="D577" s="61" t="s">
        <v>35</v>
      </c>
      <c r="E577" s="55">
        <v>43024</v>
      </c>
      <c r="F577" s="67" t="s">
        <v>2</v>
      </c>
      <c r="G577" s="57" t="s">
        <v>184</v>
      </c>
      <c r="H577" s="57"/>
      <c r="I577" s="57" t="s">
        <v>1031</v>
      </c>
      <c r="J577" s="58">
        <v>8061</v>
      </c>
      <c r="K577" s="58" t="s">
        <v>212</v>
      </c>
      <c r="L577" s="58" t="s">
        <v>197</v>
      </c>
      <c r="M577" s="58" t="s">
        <v>352</v>
      </c>
      <c r="N577" s="52" t="s">
        <v>157</v>
      </c>
      <c r="O577" s="58"/>
    </row>
    <row r="578" spans="1:15" s="69" customFormat="1" ht="105" hidden="1" customHeight="1">
      <c r="A578" s="52">
        <v>592</v>
      </c>
      <c r="B578" s="68" t="s">
        <v>979</v>
      </c>
      <c r="C578" s="52" t="s">
        <v>233</v>
      </c>
      <c r="D578" s="61" t="s">
        <v>35</v>
      </c>
      <c r="E578" s="55">
        <v>43024</v>
      </c>
      <c r="F578" s="67" t="s">
        <v>2</v>
      </c>
      <c r="G578" s="57" t="s">
        <v>185</v>
      </c>
      <c r="H578" s="57"/>
      <c r="I578" s="57" t="s">
        <v>1031</v>
      </c>
      <c r="J578" s="58">
        <v>3883</v>
      </c>
      <c r="K578" s="58" t="s">
        <v>215</v>
      </c>
      <c r="L578" s="58" t="s">
        <v>198</v>
      </c>
      <c r="M578" s="58" t="s">
        <v>353</v>
      </c>
      <c r="N578" s="52" t="s">
        <v>157</v>
      </c>
      <c r="O578" s="58"/>
    </row>
    <row r="579" spans="1:15" s="69" customFormat="1" ht="105" hidden="1" customHeight="1">
      <c r="A579" s="52">
        <v>593</v>
      </c>
      <c r="B579" s="68" t="s">
        <v>979</v>
      </c>
      <c r="C579" s="52" t="s">
        <v>233</v>
      </c>
      <c r="D579" s="61" t="s">
        <v>35</v>
      </c>
      <c r="E579" s="55">
        <v>43024</v>
      </c>
      <c r="F579" s="67" t="s">
        <v>2</v>
      </c>
      <c r="G579" s="57" t="s">
        <v>186</v>
      </c>
      <c r="H579" s="57"/>
      <c r="I579" s="57" t="s">
        <v>1031</v>
      </c>
      <c r="J579" s="58">
        <v>11287</v>
      </c>
      <c r="K579" s="58" t="s">
        <v>209</v>
      </c>
      <c r="L579" s="58" t="s">
        <v>209</v>
      </c>
      <c r="M579" s="58" t="s">
        <v>354</v>
      </c>
      <c r="N579" s="52" t="s">
        <v>157</v>
      </c>
      <c r="O579" s="58"/>
    </row>
    <row r="580" spans="1:15" s="69" customFormat="1" ht="105" hidden="1" customHeight="1">
      <c r="A580" s="52">
        <v>594</v>
      </c>
      <c r="B580" s="68" t="s">
        <v>979</v>
      </c>
      <c r="C580" s="52" t="s">
        <v>233</v>
      </c>
      <c r="D580" s="61" t="s">
        <v>35</v>
      </c>
      <c r="E580" s="55">
        <v>43024</v>
      </c>
      <c r="F580" s="67" t="s">
        <v>2</v>
      </c>
      <c r="G580" s="57" t="s">
        <v>187</v>
      </c>
      <c r="H580" s="57"/>
      <c r="I580" s="57" t="s">
        <v>1031</v>
      </c>
      <c r="J580" s="58">
        <v>9768</v>
      </c>
      <c r="K580" s="58" t="s">
        <v>212</v>
      </c>
      <c r="L580" s="58" t="s">
        <v>195</v>
      </c>
      <c r="M580" s="58" t="s">
        <v>355</v>
      </c>
      <c r="N580" s="52" t="s">
        <v>157</v>
      </c>
      <c r="O580" s="58"/>
    </row>
    <row r="581" spans="1:15" s="69" customFormat="1" ht="105" hidden="1" customHeight="1">
      <c r="A581" s="52">
        <v>595</v>
      </c>
      <c r="B581" s="68" t="s">
        <v>979</v>
      </c>
      <c r="C581" s="52" t="s">
        <v>233</v>
      </c>
      <c r="D581" s="61" t="s">
        <v>35</v>
      </c>
      <c r="E581" s="55">
        <v>43024</v>
      </c>
      <c r="F581" s="67" t="s">
        <v>2</v>
      </c>
      <c r="G581" s="57" t="s">
        <v>188</v>
      </c>
      <c r="H581" s="57"/>
      <c r="I581" s="57" t="s">
        <v>1031</v>
      </c>
      <c r="J581" s="58">
        <v>29312</v>
      </c>
      <c r="K581" s="58" t="s">
        <v>212</v>
      </c>
      <c r="L581" s="58" t="s">
        <v>210</v>
      </c>
      <c r="M581" s="58" t="s">
        <v>356</v>
      </c>
      <c r="N581" s="52" t="s">
        <v>157</v>
      </c>
      <c r="O581" s="58"/>
    </row>
    <row r="582" spans="1:15" s="69" customFormat="1" hidden="1">
      <c r="A582" s="52">
        <v>553</v>
      </c>
      <c r="B582" s="145" t="s">
        <v>1002</v>
      </c>
      <c r="C582" s="52" t="s">
        <v>232</v>
      </c>
      <c r="D582" s="61" t="s">
        <v>36</v>
      </c>
      <c r="E582" s="55">
        <v>43024</v>
      </c>
      <c r="F582" s="67" t="s">
        <v>0</v>
      </c>
      <c r="G582" s="57" t="s">
        <v>166</v>
      </c>
      <c r="H582" s="57"/>
      <c r="I582" s="60" t="s">
        <v>1107</v>
      </c>
      <c r="J582" s="58">
        <v>11561</v>
      </c>
      <c r="K582" s="58" t="s">
        <v>214</v>
      </c>
      <c r="L582" s="58" t="s">
        <v>156</v>
      </c>
      <c r="M582" s="58" t="s">
        <v>340</v>
      </c>
      <c r="N582" s="52" t="s">
        <v>151</v>
      </c>
      <c r="O582" s="58"/>
    </row>
    <row r="583" spans="1:15" s="69" customFormat="1" hidden="1">
      <c r="A583" s="52">
        <v>554</v>
      </c>
      <c r="B583" s="145" t="s">
        <v>1002</v>
      </c>
      <c r="C583" s="52" t="s">
        <v>232</v>
      </c>
      <c r="D583" s="61" t="s">
        <v>36</v>
      </c>
      <c r="E583" s="55">
        <v>43024</v>
      </c>
      <c r="F583" s="67" t="s">
        <v>0</v>
      </c>
      <c r="G583" s="57" t="s">
        <v>167</v>
      </c>
      <c r="H583" s="57"/>
      <c r="I583" s="60" t="s">
        <v>1107</v>
      </c>
      <c r="J583" s="58">
        <v>23674</v>
      </c>
      <c r="K583" s="58" t="s">
        <v>214</v>
      </c>
      <c r="L583" s="58" t="s">
        <v>156</v>
      </c>
      <c r="M583" s="58" t="s">
        <v>341</v>
      </c>
      <c r="N583" s="52" t="s">
        <v>157</v>
      </c>
      <c r="O583" s="58"/>
    </row>
    <row r="584" spans="1:15" s="69" customFormat="1" hidden="1">
      <c r="A584" s="52">
        <v>555</v>
      </c>
      <c r="B584" s="145" t="s">
        <v>1002</v>
      </c>
      <c r="C584" s="52" t="s">
        <v>232</v>
      </c>
      <c r="D584" s="61" t="s">
        <v>36</v>
      </c>
      <c r="E584" s="55">
        <v>43024</v>
      </c>
      <c r="F584" s="67" t="s">
        <v>0</v>
      </c>
      <c r="G584" s="57" t="s">
        <v>199</v>
      </c>
      <c r="H584" s="57"/>
      <c r="I584" s="60" t="s">
        <v>1107</v>
      </c>
      <c r="J584" s="58">
        <v>33221</v>
      </c>
      <c r="K584" s="58" t="s">
        <v>214</v>
      </c>
      <c r="L584" s="58" t="s">
        <v>156</v>
      </c>
      <c r="M584" s="58" t="s">
        <v>370</v>
      </c>
      <c r="N584" s="52" t="s">
        <v>151</v>
      </c>
      <c r="O584" s="58"/>
    </row>
    <row r="585" spans="1:15" s="69" customFormat="1" ht="75" hidden="1" customHeight="1">
      <c r="A585" s="52">
        <v>569</v>
      </c>
      <c r="B585" s="144" t="s">
        <v>1012</v>
      </c>
      <c r="C585" s="52" t="s">
        <v>232</v>
      </c>
      <c r="D585" s="61" t="s">
        <v>6</v>
      </c>
      <c r="E585" s="55">
        <v>43024</v>
      </c>
      <c r="F585" s="67" t="s">
        <v>1</v>
      </c>
      <c r="G585" s="60" t="s">
        <v>250</v>
      </c>
      <c r="H585" s="60"/>
      <c r="I585" s="29" t="s">
        <v>1108</v>
      </c>
      <c r="J585" s="58">
        <v>9029</v>
      </c>
      <c r="K585" s="58" t="s">
        <v>220</v>
      </c>
      <c r="L585" s="58" t="s">
        <v>191</v>
      </c>
      <c r="M585" s="58" t="s">
        <v>336</v>
      </c>
      <c r="N585" s="52" t="s">
        <v>157</v>
      </c>
      <c r="O585" s="58"/>
    </row>
    <row r="586" spans="1:15" s="69" customFormat="1" ht="75" hidden="1" customHeight="1">
      <c r="A586" s="52">
        <v>570</v>
      </c>
      <c r="B586" s="144" t="s">
        <v>1012</v>
      </c>
      <c r="C586" s="52" t="s">
        <v>232</v>
      </c>
      <c r="D586" s="61" t="s">
        <v>6</v>
      </c>
      <c r="E586" s="55">
        <v>43024</v>
      </c>
      <c r="F586" s="67" t="s">
        <v>1</v>
      </c>
      <c r="G586" s="57" t="s">
        <v>163</v>
      </c>
      <c r="H586" s="57"/>
      <c r="I586" s="29" t="s">
        <v>1108</v>
      </c>
      <c r="J586" s="58">
        <v>14784</v>
      </c>
      <c r="K586" s="58" t="s">
        <v>213</v>
      </c>
      <c r="L586" s="58" t="s">
        <v>192</v>
      </c>
      <c r="M586" s="58" t="s">
        <v>337</v>
      </c>
      <c r="N586" s="52" t="s">
        <v>157</v>
      </c>
      <c r="O586" s="58"/>
    </row>
    <row r="587" spans="1:15" s="69" customFormat="1" ht="75" hidden="1" customHeight="1">
      <c r="A587" s="52">
        <v>571</v>
      </c>
      <c r="B587" s="144" t="s">
        <v>1012</v>
      </c>
      <c r="C587" s="52" t="s">
        <v>232</v>
      </c>
      <c r="D587" s="61" t="s">
        <v>6</v>
      </c>
      <c r="E587" s="55">
        <v>43024</v>
      </c>
      <c r="F587" s="67" t="s">
        <v>1</v>
      </c>
      <c r="G587" s="57" t="s">
        <v>164</v>
      </c>
      <c r="H587" s="57"/>
      <c r="I587" s="29" t="s">
        <v>1108</v>
      </c>
      <c r="J587" s="58">
        <v>16837</v>
      </c>
      <c r="K587" s="58" t="s">
        <v>215</v>
      </c>
      <c r="L587" s="58" t="s">
        <v>203</v>
      </c>
      <c r="M587" s="58" t="s">
        <v>338</v>
      </c>
      <c r="N587" s="52" t="s">
        <v>151</v>
      </c>
      <c r="O587" s="58"/>
    </row>
    <row r="588" spans="1:15" s="69" customFormat="1" ht="75" hidden="1" customHeight="1">
      <c r="A588" s="52">
        <v>572</v>
      </c>
      <c r="B588" s="144" t="s">
        <v>1012</v>
      </c>
      <c r="C588" s="52" t="s">
        <v>232</v>
      </c>
      <c r="D588" s="61" t="s">
        <v>6</v>
      </c>
      <c r="E588" s="55">
        <v>43024</v>
      </c>
      <c r="F588" s="67" t="s">
        <v>1</v>
      </c>
      <c r="G588" s="57" t="s">
        <v>165</v>
      </c>
      <c r="H588" s="57"/>
      <c r="I588" s="29" t="s">
        <v>1108</v>
      </c>
      <c r="J588" s="58">
        <v>17838</v>
      </c>
      <c r="K588" s="58" t="s">
        <v>212</v>
      </c>
      <c r="L588" s="58" t="s">
        <v>204</v>
      </c>
      <c r="M588" s="58" t="s">
        <v>339</v>
      </c>
      <c r="N588" s="52" t="s">
        <v>151</v>
      </c>
      <c r="O588" s="58"/>
    </row>
    <row r="589" spans="1:15" s="69" customFormat="1" ht="75" hidden="1" customHeight="1">
      <c r="A589" s="52">
        <v>573</v>
      </c>
      <c r="B589" s="144" t="s">
        <v>1012</v>
      </c>
      <c r="C589" s="52" t="s">
        <v>232</v>
      </c>
      <c r="D589" s="61" t="s">
        <v>6</v>
      </c>
      <c r="E589" s="55">
        <v>43024</v>
      </c>
      <c r="F589" s="67" t="s">
        <v>1</v>
      </c>
      <c r="G589" s="57" t="s">
        <v>166</v>
      </c>
      <c r="H589" s="57"/>
      <c r="I589" s="29" t="s">
        <v>1108</v>
      </c>
      <c r="J589" s="58">
        <v>11561</v>
      </c>
      <c r="K589" s="58" t="s">
        <v>214</v>
      </c>
      <c r="L589" s="58" t="s">
        <v>156</v>
      </c>
      <c r="M589" s="58" t="s">
        <v>340</v>
      </c>
      <c r="N589" s="52" t="s">
        <v>151</v>
      </c>
      <c r="O589" s="58"/>
    </row>
    <row r="590" spans="1:15" s="69" customFormat="1" ht="75" hidden="1" customHeight="1">
      <c r="A590" s="52">
        <v>574</v>
      </c>
      <c r="B590" s="144" t="s">
        <v>1012</v>
      </c>
      <c r="C590" s="52" t="s">
        <v>232</v>
      </c>
      <c r="D590" s="61" t="s">
        <v>6</v>
      </c>
      <c r="E590" s="55">
        <v>43024</v>
      </c>
      <c r="F590" s="67" t="s">
        <v>1</v>
      </c>
      <c r="G590" s="57" t="s">
        <v>167</v>
      </c>
      <c r="H590" s="57"/>
      <c r="I590" s="29" t="s">
        <v>1108</v>
      </c>
      <c r="J590" s="58">
        <v>23674</v>
      </c>
      <c r="K590" s="58" t="s">
        <v>214</v>
      </c>
      <c r="L590" s="58" t="s">
        <v>156</v>
      </c>
      <c r="M590" s="58" t="s">
        <v>341</v>
      </c>
      <c r="N590" s="52" t="s">
        <v>157</v>
      </c>
      <c r="O590" s="58"/>
    </row>
    <row r="591" spans="1:15" s="69" customFormat="1" ht="75" hidden="1" customHeight="1">
      <c r="A591" s="52">
        <v>575</v>
      </c>
      <c r="B591" s="144" t="s">
        <v>1012</v>
      </c>
      <c r="C591" s="52" t="s">
        <v>232</v>
      </c>
      <c r="D591" s="61" t="s">
        <v>6</v>
      </c>
      <c r="E591" s="55">
        <v>43024</v>
      </c>
      <c r="F591" s="67" t="s">
        <v>1</v>
      </c>
      <c r="G591" s="57" t="s">
        <v>168</v>
      </c>
      <c r="H591" s="57"/>
      <c r="I591" s="29" t="s">
        <v>1108</v>
      </c>
      <c r="J591" s="58">
        <v>13772</v>
      </c>
      <c r="K591" s="58" t="s">
        <v>214</v>
      </c>
      <c r="L591" s="58" t="s">
        <v>156</v>
      </c>
      <c r="M591" s="58" t="s">
        <v>343</v>
      </c>
      <c r="N591" s="52" t="s">
        <v>157</v>
      </c>
      <c r="O591" s="58"/>
    </row>
    <row r="592" spans="1:15" s="69" customFormat="1" ht="75" hidden="1" customHeight="1">
      <c r="A592" s="52">
        <v>576</v>
      </c>
      <c r="B592" s="144" t="s">
        <v>1012</v>
      </c>
      <c r="C592" s="52" t="s">
        <v>232</v>
      </c>
      <c r="D592" s="61" t="s">
        <v>6</v>
      </c>
      <c r="E592" s="55">
        <v>43024</v>
      </c>
      <c r="F592" s="67" t="s">
        <v>1</v>
      </c>
      <c r="G592" s="57" t="s">
        <v>249</v>
      </c>
      <c r="H592" s="57"/>
      <c r="I592" s="29" t="s">
        <v>1108</v>
      </c>
      <c r="J592" s="58">
        <v>44750</v>
      </c>
      <c r="K592" s="58" t="s">
        <v>214</v>
      </c>
      <c r="L592" s="58" t="s">
        <v>156</v>
      </c>
      <c r="M592" s="58" t="s">
        <v>342</v>
      </c>
      <c r="N592" s="52" t="s">
        <v>151</v>
      </c>
      <c r="O592" s="58"/>
    </row>
    <row r="593" spans="1:15" s="69" customFormat="1" ht="75" hidden="1" customHeight="1">
      <c r="A593" s="52">
        <v>577</v>
      </c>
      <c r="B593" s="144" t="s">
        <v>1012</v>
      </c>
      <c r="C593" s="52" t="s">
        <v>232</v>
      </c>
      <c r="D593" s="61" t="s">
        <v>6</v>
      </c>
      <c r="E593" s="55">
        <v>43024</v>
      </c>
      <c r="F593" s="67" t="s">
        <v>1</v>
      </c>
      <c r="G593" s="57" t="s">
        <v>169</v>
      </c>
      <c r="H593" s="57"/>
      <c r="I593" s="29" t="s">
        <v>1108</v>
      </c>
      <c r="J593" s="58">
        <v>2964</v>
      </c>
      <c r="K593" s="58" t="s">
        <v>214</v>
      </c>
      <c r="L593" s="58" t="s">
        <v>156</v>
      </c>
      <c r="M593" s="58" t="s">
        <v>343</v>
      </c>
      <c r="N593" s="52" t="s">
        <v>151</v>
      </c>
      <c r="O593" s="58"/>
    </row>
    <row r="594" spans="1:15" s="69" customFormat="1" hidden="1">
      <c r="A594" s="52">
        <v>582</v>
      </c>
      <c r="B594" s="60" t="s">
        <v>1002</v>
      </c>
      <c r="C594" s="52" t="s">
        <v>232</v>
      </c>
      <c r="D594" s="61" t="s">
        <v>35</v>
      </c>
      <c r="E594" s="55">
        <v>43024</v>
      </c>
      <c r="F594" s="67" t="s">
        <v>2</v>
      </c>
      <c r="G594" s="57" t="s">
        <v>166</v>
      </c>
      <c r="H594" s="57"/>
      <c r="I594" s="60" t="s">
        <v>1107</v>
      </c>
      <c r="J594" s="58">
        <v>11561</v>
      </c>
      <c r="K594" s="58" t="s">
        <v>214</v>
      </c>
      <c r="L594" s="58" t="s">
        <v>156</v>
      </c>
      <c r="M594" s="58" t="s">
        <v>340</v>
      </c>
      <c r="N594" s="52" t="s">
        <v>151</v>
      </c>
      <c r="O594" s="58"/>
    </row>
    <row r="595" spans="1:15" s="69" customFormat="1" hidden="1">
      <c r="A595" s="52">
        <v>583</v>
      </c>
      <c r="B595" s="60" t="s">
        <v>1002</v>
      </c>
      <c r="C595" s="52" t="s">
        <v>232</v>
      </c>
      <c r="D595" s="61" t="s">
        <v>35</v>
      </c>
      <c r="E595" s="55">
        <v>43024</v>
      </c>
      <c r="F595" s="67" t="s">
        <v>2</v>
      </c>
      <c r="G595" s="57" t="s">
        <v>167</v>
      </c>
      <c r="H595" s="57"/>
      <c r="I595" s="60" t="s">
        <v>1107</v>
      </c>
      <c r="J595" s="58">
        <v>23674</v>
      </c>
      <c r="K595" s="58" t="s">
        <v>214</v>
      </c>
      <c r="L595" s="58" t="s">
        <v>156</v>
      </c>
      <c r="M595" s="58" t="s">
        <v>341</v>
      </c>
      <c r="N595" s="52" t="s">
        <v>157</v>
      </c>
      <c r="O595" s="58"/>
    </row>
    <row r="596" spans="1:15" s="69" customFormat="1" hidden="1">
      <c r="A596" s="52">
        <v>584</v>
      </c>
      <c r="B596" s="60" t="s">
        <v>1002</v>
      </c>
      <c r="C596" s="52" t="s">
        <v>232</v>
      </c>
      <c r="D596" s="61" t="s">
        <v>35</v>
      </c>
      <c r="E596" s="55">
        <v>43024</v>
      </c>
      <c r="F596" s="67" t="s">
        <v>2</v>
      </c>
      <c r="G596" s="57" t="s">
        <v>199</v>
      </c>
      <c r="H596" s="57"/>
      <c r="I596" s="60" t="s">
        <v>1107</v>
      </c>
      <c r="J596" s="58">
        <v>33221</v>
      </c>
      <c r="K596" s="58" t="s">
        <v>214</v>
      </c>
      <c r="L596" s="58" t="s">
        <v>156</v>
      </c>
      <c r="M596" s="58" t="s">
        <v>370</v>
      </c>
      <c r="N596" s="52" t="s">
        <v>151</v>
      </c>
      <c r="O596" s="58"/>
    </row>
    <row r="597" spans="1:15" s="69" customFormat="1" ht="105" hidden="1" customHeight="1">
      <c r="A597" s="52">
        <v>596</v>
      </c>
      <c r="B597" s="57" t="s">
        <v>1052</v>
      </c>
      <c r="C597" s="52" t="s">
        <v>230</v>
      </c>
      <c r="D597" s="61" t="s">
        <v>36</v>
      </c>
      <c r="E597" s="55">
        <v>43025</v>
      </c>
      <c r="F597" s="67" t="s">
        <v>0</v>
      </c>
      <c r="G597" s="63" t="s">
        <v>177</v>
      </c>
      <c r="H597" s="63"/>
      <c r="I597" s="63" t="s">
        <v>371</v>
      </c>
      <c r="J597" s="58">
        <v>30372</v>
      </c>
      <c r="K597" s="58" t="s">
        <v>212</v>
      </c>
      <c r="L597" s="58" t="s">
        <v>195</v>
      </c>
      <c r="M597" s="58" t="s">
        <v>357</v>
      </c>
      <c r="N597" s="52" t="s">
        <v>157</v>
      </c>
      <c r="O597" s="58"/>
    </row>
    <row r="598" spans="1:15" s="69" customFormat="1" ht="15" hidden="1" customHeight="1">
      <c r="A598" s="52">
        <v>611</v>
      </c>
      <c r="B598" s="53" t="s">
        <v>1037</v>
      </c>
      <c r="C598" s="52" t="s">
        <v>230</v>
      </c>
      <c r="D598" s="61" t="s">
        <v>6</v>
      </c>
      <c r="E598" s="55">
        <v>43025</v>
      </c>
      <c r="F598" s="67" t="s">
        <v>1</v>
      </c>
      <c r="G598" s="57" t="s">
        <v>159</v>
      </c>
      <c r="H598" s="57"/>
      <c r="I598" s="57" t="s">
        <v>1065</v>
      </c>
      <c r="J598" s="58">
        <v>15496</v>
      </c>
      <c r="K598" s="58" t="s">
        <v>215</v>
      </c>
      <c r="L598" s="58" t="s">
        <v>173</v>
      </c>
      <c r="M598" s="58" t="s">
        <v>331</v>
      </c>
      <c r="N598" s="52" t="s">
        <v>157</v>
      </c>
      <c r="O598" s="58"/>
    </row>
    <row r="599" spans="1:15" s="69" customFormat="1" ht="15" hidden="1" customHeight="1">
      <c r="A599" s="52">
        <v>612</v>
      </c>
      <c r="B599" s="53" t="s">
        <v>1037</v>
      </c>
      <c r="C599" s="52" t="s">
        <v>230</v>
      </c>
      <c r="D599" s="61" t="s">
        <v>6</v>
      </c>
      <c r="E599" s="55">
        <v>43025</v>
      </c>
      <c r="F599" s="67" t="s">
        <v>1</v>
      </c>
      <c r="G599" s="57" t="s">
        <v>160</v>
      </c>
      <c r="H599" s="57"/>
      <c r="I599" s="57" t="s">
        <v>1065</v>
      </c>
      <c r="J599" s="58">
        <v>34274</v>
      </c>
      <c r="K599" s="58" t="s">
        <v>213</v>
      </c>
      <c r="L599" s="58" t="s">
        <v>189</v>
      </c>
      <c r="M599" s="58" t="s">
        <v>332</v>
      </c>
      <c r="N599" s="52" t="s">
        <v>157</v>
      </c>
      <c r="O599" s="58"/>
    </row>
    <row r="600" spans="1:15" s="69" customFormat="1" ht="90" hidden="1" customHeight="1">
      <c r="A600" s="52">
        <v>625</v>
      </c>
      <c r="B600" s="57" t="s">
        <v>1053</v>
      </c>
      <c r="C600" s="52" t="s">
        <v>230</v>
      </c>
      <c r="D600" s="61" t="s">
        <v>35</v>
      </c>
      <c r="E600" s="55">
        <v>43025</v>
      </c>
      <c r="F600" s="67" t="s">
        <v>2</v>
      </c>
      <c r="G600" s="63" t="s">
        <v>371</v>
      </c>
      <c r="H600" s="63"/>
      <c r="I600" s="63" t="s">
        <v>371</v>
      </c>
      <c r="J600" s="70" t="s">
        <v>372</v>
      </c>
      <c r="K600" s="58" t="s">
        <v>216</v>
      </c>
      <c r="L600" s="71" t="s">
        <v>373</v>
      </c>
      <c r="M600" s="71" t="s">
        <v>374</v>
      </c>
      <c r="N600" s="52" t="s">
        <v>157</v>
      </c>
      <c r="O600" s="58"/>
    </row>
    <row r="601" spans="1:15" s="69" customFormat="1" ht="45" hidden="1" customHeight="1">
      <c r="A601" s="52">
        <v>622</v>
      </c>
      <c r="B601" s="65" t="s">
        <v>990</v>
      </c>
      <c r="C601" s="52" t="s">
        <v>231</v>
      </c>
      <c r="D601" s="61" t="s">
        <v>6</v>
      </c>
      <c r="E601" s="55">
        <v>43025</v>
      </c>
      <c r="F601" s="67" t="s">
        <v>1</v>
      </c>
      <c r="G601" s="57" t="s">
        <v>161</v>
      </c>
      <c r="H601" s="57"/>
      <c r="I601" s="57" t="s">
        <v>161</v>
      </c>
      <c r="J601" s="58">
        <v>18284</v>
      </c>
      <c r="K601" s="58" t="s">
        <v>222</v>
      </c>
      <c r="L601" s="58" t="s">
        <v>190</v>
      </c>
      <c r="M601" s="58" t="s">
        <v>333</v>
      </c>
      <c r="N601" s="52" t="s">
        <v>157</v>
      </c>
      <c r="O601" s="58"/>
    </row>
    <row r="602" spans="1:15" s="69" customFormat="1" ht="45" hidden="1" customHeight="1">
      <c r="A602" s="52">
        <v>623</v>
      </c>
      <c r="B602" s="65" t="s">
        <v>990</v>
      </c>
      <c r="C602" s="52" t="s">
        <v>231</v>
      </c>
      <c r="D602" s="61" t="s">
        <v>6</v>
      </c>
      <c r="E602" s="55">
        <v>43025</v>
      </c>
      <c r="F602" s="67" t="s">
        <v>1</v>
      </c>
      <c r="G602" s="57" t="s">
        <v>162</v>
      </c>
      <c r="H602" s="57"/>
      <c r="I602" s="57" t="s">
        <v>161</v>
      </c>
      <c r="J602" s="58">
        <v>21250</v>
      </c>
      <c r="K602" s="58" t="s">
        <v>214</v>
      </c>
      <c r="L602" s="58" t="s">
        <v>156</v>
      </c>
      <c r="M602" s="58" t="s">
        <v>334</v>
      </c>
      <c r="N602" s="52" t="s">
        <v>151</v>
      </c>
      <c r="O602" s="58"/>
    </row>
    <row r="603" spans="1:15" s="69" customFormat="1" ht="45" hidden="1" customHeight="1">
      <c r="A603" s="52">
        <v>624</v>
      </c>
      <c r="B603" s="65" t="s">
        <v>990</v>
      </c>
      <c r="C603" s="52" t="s">
        <v>231</v>
      </c>
      <c r="D603" s="61" t="s">
        <v>6</v>
      </c>
      <c r="E603" s="55">
        <v>43025</v>
      </c>
      <c r="F603" s="67" t="s">
        <v>1</v>
      </c>
      <c r="G603" s="57" t="s">
        <v>217</v>
      </c>
      <c r="H603" s="57"/>
      <c r="I603" s="57" t="s">
        <v>161</v>
      </c>
      <c r="J603" s="58">
        <v>10399</v>
      </c>
      <c r="K603" s="58" t="s">
        <v>220</v>
      </c>
      <c r="L603" s="58" t="s">
        <v>191</v>
      </c>
      <c r="M603" s="58" t="s">
        <v>345</v>
      </c>
      <c r="N603" s="52" t="s">
        <v>157</v>
      </c>
      <c r="O603" s="58"/>
    </row>
    <row r="604" spans="1:15" s="69" customFormat="1" ht="105" hidden="1" customHeight="1">
      <c r="A604" s="52">
        <v>600</v>
      </c>
      <c r="B604" s="68" t="s">
        <v>973</v>
      </c>
      <c r="C604" s="52" t="s">
        <v>233</v>
      </c>
      <c r="D604" s="61" t="s">
        <v>36</v>
      </c>
      <c r="E604" s="55">
        <v>43025</v>
      </c>
      <c r="F604" s="67" t="s">
        <v>0</v>
      </c>
      <c r="G604" s="57" t="s">
        <v>202</v>
      </c>
      <c r="H604" s="57"/>
      <c r="I604" s="57" t="s">
        <v>1031</v>
      </c>
      <c r="J604" s="58">
        <v>22885</v>
      </c>
      <c r="K604" s="58" t="s">
        <v>223</v>
      </c>
      <c r="L604" s="58" t="s">
        <v>206</v>
      </c>
      <c r="M604" s="58" t="s">
        <v>347</v>
      </c>
      <c r="N604" s="52" t="s">
        <v>157</v>
      </c>
      <c r="O604" s="58"/>
    </row>
    <row r="605" spans="1:15" s="69" customFormat="1" ht="105" hidden="1" customHeight="1">
      <c r="A605" s="52">
        <v>601</v>
      </c>
      <c r="B605" s="68" t="s">
        <v>973</v>
      </c>
      <c r="C605" s="52" t="s">
        <v>233</v>
      </c>
      <c r="D605" s="61" t="s">
        <v>36</v>
      </c>
      <c r="E605" s="55">
        <v>43025</v>
      </c>
      <c r="F605" s="67" t="s">
        <v>0</v>
      </c>
      <c r="G605" s="63" t="s">
        <v>180</v>
      </c>
      <c r="H605" s="63"/>
      <c r="I605" s="57" t="s">
        <v>1031</v>
      </c>
      <c r="J605" s="58">
        <v>8107</v>
      </c>
      <c r="K605" s="58" t="s">
        <v>220</v>
      </c>
      <c r="L605" s="58" t="s">
        <v>191</v>
      </c>
      <c r="M605" s="58" t="s">
        <v>348</v>
      </c>
      <c r="N605" s="52" t="s">
        <v>157</v>
      </c>
      <c r="O605" s="58"/>
    </row>
    <row r="606" spans="1:15" s="69" customFormat="1" ht="105" hidden="1" customHeight="1">
      <c r="A606" s="52">
        <v>602</v>
      </c>
      <c r="B606" s="68" t="s">
        <v>973</v>
      </c>
      <c r="C606" s="52" t="s">
        <v>233</v>
      </c>
      <c r="D606" s="61" t="s">
        <v>36</v>
      </c>
      <c r="E606" s="55">
        <v>43025</v>
      </c>
      <c r="F606" s="67" t="s">
        <v>0</v>
      </c>
      <c r="G606" s="57" t="s">
        <v>181</v>
      </c>
      <c r="H606" s="57"/>
      <c r="I606" s="57" t="s">
        <v>1031</v>
      </c>
      <c r="J606" s="58">
        <v>3217</v>
      </c>
      <c r="K606" s="58" t="s">
        <v>221</v>
      </c>
      <c r="L606" s="58" t="s">
        <v>207</v>
      </c>
      <c r="M606" s="58" t="s">
        <v>349</v>
      </c>
      <c r="N606" s="52" t="s">
        <v>151</v>
      </c>
      <c r="O606" s="58"/>
    </row>
    <row r="607" spans="1:15" s="69" customFormat="1" ht="105" hidden="1" customHeight="1">
      <c r="A607" s="52">
        <v>603</v>
      </c>
      <c r="B607" s="68" t="s">
        <v>973</v>
      </c>
      <c r="C607" s="52" t="s">
        <v>233</v>
      </c>
      <c r="D607" s="61" t="s">
        <v>36</v>
      </c>
      <c r="E607" s="55">
        <v>43025</v>
      </c>
      <c r="F607" s="67" t="s">
        <v>0</v>
      </c>
      <c r="G607" s="57" t="s">
        <v>182</v>
      </c>
      <c r="H607" s="57"/>
      <c r="I607" s="57" t="s">
        <v>1031</v>
      </c>
      <c r="J607" s="58">
        <v>11806</v>
      </c>
      <c r="K607" s="58" t="s">
        <v>213</v>
      </c>
      <c r="L607" s="58" t="s">
        <v>192</v>
      </c>
      <c r="M607" s="58" t="s">
        <v>350</v>
      </c>
      <c r="N607" s="52" t="s">
        <v>157</v>
      </c>
      <c r="O607" s="58"/>
    </row>
    <row r="608" spans="1:15" s="69" customFormat="1" ht="105" hidden="1" customHeight="1">
      <c r="A608" s="52">
        <v>604</v>
      </c>
      <c r="B608" s="68" t="s">
        <v>973</v>
      </c>
      <c r="C608" s="52" t="s">
        <v>233</v>
      </c>
      <c r="D608" s="61" t="s">
        <v>36</v>
      </c>
      <c r="E608" s="55">
        <v>43025</v>
      </c>
      <c r="F608" s="67" t="s">
        <v>0</v>
      </c>
      <c r="G608" s="57" t="s">
        <v>200</v>
      </c>
      <c r="H608" s="57"/>
      <c r="I608" s="57" t="s">
        <v>1031</v>
      </c>
      <c r="J608" s="58">
        <v>5116</v>
      </c>
      <c r="K608" s="58" t="s">
        <v>213</v>
      </c>
      <c r="L608" s="58" t="s">
        <v>208</v>
      </c>
      <c r="M608" s="58" t="s">
        <v>351</v>
      </c>
      <c r="N608" s="52" t="s">
        <v>151</v>
      </c>
      <c r="O608" s="58"/>
    </row>
    <row r="609" spans="1:15" s="69" customFormat="1" ht="105" hidden="1" customHeight="1">
      <c r="A609" s="52">
        <v>605</v>
      </c>
      <c r="B609" s="68" t="s">
        <v>973</v>
      </c>
      <c r="C609" s="52" t="s">
        <v>233</v>
      </c>
      <c r="D609" s="61" t="s">
        <v>36</v>
      </c>
      <c r="E609" s="55">
        <v>43025</v>
      </c>
      <c r="F609" s="67" t="s">
        <v>0</v>
      </c>
      <c r="G609" s="64" t="s">
        <v>183</v>
      </c>
      <c r="H609" s="64"/>
      <c r="I609" s="57" t="s">
        <v>1031</v>
      </c>
      <c r="J609" s="58">
        <v>3604</v>
      </c>
      <c r="K609" s="58" t="s">
        <v>215</v>
      </c>
      <c r="L609" s="58" t="s">
        <v>196</v>
      </c>
      <c r="M609" s="58" t="s">
        <v>352</v>
      </c>
      <c r="N609" s="52" t="s">
        <v>157</v>
      </c>
      <c r="O609" s="58"/>
    </row>
    <row r="610" spans="1:15" s="69" customFormat="1" ht="105" hidden="1" customHeight="1">
      <c r="A610" s="52">
        <v>606</v>
      </c>
      <c r="B610" s="68" t="s">
        <v>973</v>
      </c>
      <c r="C610" s="52" t="s">
        <v>233</v>
      </c>
      <c r="D610" s="61" t="s">
        <v>36</v>
      </c>
      <c r="E610" s="55">
        <v>43025</v>
      </c>
      <c r="F610" s="67" t="s">
        <v>0</v>
      </c>
      <c r="G610" s="57" t="s">
        <v>184</v>
      </c>
      <c r="H610" s="57"/>
      <c r="I610" s="57" t="s">
        <v>1031</v>
      </c>
      <c r="J610" s="58">
        <v>8061</v>
      </c>
      <c r="K610" s="58" t="s">
        <v>212</v>
      </c>
      <c r="L610" s="58" t="s">
        <v>197</v>
      </c>
      <c r="M610" s="58" t="s">
        <v>352</v>
      </c>
      <c r="N610" s="52" t="s">
        <v>157</v>
      </c>
      <c r="O610" s="58"/>
    </row>
    <row r="611" spans="1:15" s="69" customFormat="1" ht="105" hidden="1" customHeight="1">
      <c r="A611" s="52">
        <v>607</v>
      </c>
      <c r="B611" s="68" t="s">
        <v>973</v>
      </c>
      <c r="C611" s="52" t="s">
        <v>233</v>
      </c>
      <c r="D611" s="61" t="s">
        <v>36</v>
      </c>
      <c r="E611" s="55">
        <v>43025</v>
      </c>
      <c r="F611" s="67" t="s">
        <v>0</v>
      </c>
      <c r="G611" s="57" t="s">
        <v>185</v>
      </c>
      <c r="H611" s="57"/>
      <c r="I611" s="57" t="s">
        <v>1031</v>
      </c>
      <c r="J611" s="58">
        <v>3883</v>
      </c>
      <c r="K611" s="58" t="s">
        <v>215</v>
      </c>
      <c r="L611" s="58" t="s">
        <v>198</v>
      </c>
      <c r="M611" s="58" t="s">
        <v>353</v>
      </c>
      <c r="N611" s="52" t="s">
        <v>157</v>
      </c>
      <c r="O611" s="58"/>
    </row>
    <row r="612" spans="1:15" s="69" customFormat="1" ht="105" hidden="1" customHeight="1">
      <c r="A612" s="52">
        <v>608</v>
      </c>
      <c r="B612" s="68" t="s">
        <v>973</v>
      </c>
      <c r="C612" s="52" t="s">
        <v>233</v>
      </c>
      <c r="D612" s="61" t="s">
        <v>36</v>
      </c>
      <c r="E612" s="55">
        <v>43025</v>
      </c>
      <c r="F612" s="67" t="s">
        <v>0</v>
      </c>
      <c r="G612" s="57" t="s">
        <v>186</v>
      </c>
      <c r="H612" s="57"/>
      <c r="I612" s="57" t="s">
        <v>1031</v>
      </c>
      <c r="J612" s="58">
        <v>11287</v>
      </c>
      <c r="K612" s="58" t="s">
        <v>209</v>
      </c>
      <c r="L612" s="58" t="s">
        <v>209</v>
      </c>
      <c r="M612" s="58" t="s">
        <v>354</v>
      </c>
      <c r="N612" s="52" t="s">
        <v>157</v>
      </c>
      <c r="O612" s="58"/>
    </row>
    <row r="613" spans="1:15" s="69" customFormat="1" ht="105" hidden="1" customHeight="1">
      <c r="A613" s="52">
        <v>609</v>
      </c>
      <c r="B613" s="68" t="s">
        <v>973</v>
      </c>
      <c r="C613" s="52" t="s">
        <v>233</v>
      </c>
      <c r="D613" s="61" t="s">
        <v>36</v>
      </c>
      <c r="E613" s="55">
        <v>43025</v>
      </c>
      <c r="F613" s="67" t="s">
        <v>0</v>
      </c>
      <c r="G613" s="57" t="s">
        <v>187</v>
      </c>
      <c r="H613" s="57"/>
      <c r="I613" s="57" t="s">
        <v>1031</v>
      </c>
      <c r="J613" s="58">
        <v>9768</v>
      </c>
      <c r="K613" s="58" t="s">
        <v>212</v>
      </c>
      <c r="L613" s="58" t="s">
        <v>195</v>
      </c>
      <c r="M613" s="58" t="s">
        <v>355</v>
      </c>
      <c r="N613" s="52" t="s">
        <v>157</v>
      </c>
      <c r="O613" s="58"/>
    </row>
    <row r="614" spans="1:15" s="69" customFormat="1" ht="105" hidden="1" customHeight="1">
      <c r="A614" s="52">
        <v>610</v>
      </c>
      <c r="B614" s="68" t="s">
        <v>973</v>
      </c>
      <c r="C614" s="52" t="s">
        <v>233</v>
      </c>
      <c r="D614" s="61" t="s">
        <v>36</v>
      </c>
      <c r="E614" s="55">
        <v>43025</v>
      </c>
      <c r="F614" s="67" t="s">
        <v>0</v>
      </c>
      <c r="G614" s="57" t="s">
        <v>188</v>
      </c>
      <c r="H614" s="57"/>
      <c r="I614" s="57" t="s">
        <v>1031</v>
      </c>
      <c r="J614" s="58">
        <v>29312</v>
      </c>
      <c r="K614" s="58" t="s">
        <v>212</v>
      </c>
      <c r="L614" s="58" t="s">
        <v>210</v>
      </c>
      <c r="M614" s="58" t="s">
        <v>356</v>
      </c>
      <c r="N614" s="52" t="s">
        <v>157</v>
      </c>
      <c r="O614" s="58"/>
    </row>
    <row r="615" spans="1:15" s="69" customFormat="1" ht="105" hidden="1" customHeight="1">
      <c r="A615" s="52">
        <v>629</v>
      </c>
      <c r="B615" s="68" t="s">
        <v>979</v>
      </c>
      <c r="C615" s="52" t="s">
        <v>233</v>
      </c>
      <c r="D615" s="61" t="s">
        <v>35</v>
      </c>
      <c r="E615" s="55">
        <v>43025</v>
      </c>
      <c r="F615" s="67" t="s">
        <v>2</v>
      </c>
      <c r="G615" s="57" t="s">
        <v>202</v>
      </c>
      <c r="H615" s="57"/>
      <c r="I615" s="57" t="s">
        <v>1031</v>
      </c>
      <c r="J615" s="58">
        <v>22885</v>
      </c>
      <c r="K615" s="58" t="s">
        <v>223</v>
      </c>
      <c r="L615" s="58" t="s">
        <v>206</v>
      </c>
      <c r="M615" s="58" t="s">
        <v>347</v>
      </c>
      <c r="N615" s="52" t="s">
        <v>157</v>
      </c>
      <c r="O615" s="58"/>
    </row>
    <row r="616" spans="1:15" s="69" customFormat="1" ht="105" hidden="1" customHeight="1">
      <c r="A616" s="52">
        <v>630</v>
      </c>
      <c r="B616" s="68" t="s">
        <v>979</v>
      </c>
      <c r="C616" s="52" t="s">
        <v>233</v>
      </c>
      <c r="D616" s="61" t="s">
        <v>35</v>
      </c>
      <c r="E616" s="55">
        <v>43025</v>
      </c>
      <c r="F616" s="67" t="s">
        <v>2</v>
      </c>
      <c r="G616" s="63" t="s">
        <v>180</v>
      </c>
      <c r="H616" s="63"/>
      <c r="I616" s="57" t="s">
        <v>1031</v>
      </c>
      <c r="J616" s="58">
        <v>8107</v>
      </c>
      <c r="K616" s="58" t="s">
        <v>220</v>
      </c>
      <c r="L616" s="58" t="s">
        <v>191</v>
      </c>
      <c r="M616" s="58" t="s">
        <v>348</v>
      </c>
      <c r="N616" s="52" t="s">
        <v>157</v>
      </c>
      <c r="O616" s="58"/>
    </row>
    <row r="617" spans="1:15" s="69" customFormat="1" ht="105" hidden="1" customHeight="1">
      <c r="A617" s="52">
        <v>631</v>
      </c>
      <c r="B617" s="68" t="s">
        <v>979</v>
      </c>
      <c r="C617" s="52" t="s">
        <v>233</v>
      </c>
      <c r="D617" s="61" t="s">
        <v>35</v>
      </c>
      <c r="E617" s="55">
        <v>43025</v>
      </c>
      <c r="F617" s="67" t="s">
        <v>2</v>
      </c>
      <c r="G617" s="57" t="s">
        <v>181</v>
      </c>
      <c r="H617" s="57"/>
      <c r="I617" s="57" t="s">
        <v>1031</v>
      </c>
      <c r="J617" s="58">
        <v>3217</v>
      </c>
      <c r="K617" s="58" t="s">
        <v>221</v>
      </c>
      <c r="L617" s="58" t="s">
        <v>207</v>
      </c>
      <c r="M617" s="58" t="s">
        <v>349</v>
      </c>
      <c r="N617" s="52" t="s">
        <v>151</v>
      </c>
      <c r="O617" s="58"/>
    </row>
    <row r="618" spans="1:15" s="69" customFormat="1" ht="105" hidden="1" customHeight="1">
      <c r="A618" s="52">
        <v>632</v>
      </c>
      <c r="B618" s="68" t="s">
        <v>979</v>
      </c>
      <c r="C618" s="52" t="s">
        <v>233</v>
      </c>
      <c r="D618" s="61" t="s">
        <v>35</v>
      </c>
      <c r="E618" s="55">
        <v>43025</v>
      </c>
      <c r="F618" s="67" t="s">
        <v>2</v>
      </c>
      <c r="G618" s="57" t="s">
        <v>182</v>
      </c>
      <c r="H618" s="57"/>
      <c r="I618" s="57" t="s">
        <v>1031</v>
      </c>
      <c r="J618" s="58">
        <v>11806</v>
      </c>
      <c r="K618" s="58" t="s">
        <v>213</v>
      </c>
      <c r="L618" s="58" t="s">
        <v>192</v>
      </c>
      <c r="M618" s="58" t="s">
        <v>350</v>
      </c>
      <c r="N618" s="52" t="s">
        <v>157</v>
      </c>
      <c r="O618" s="58"/>
    </row>
    <row r="619" spans="1:15" s="69" customFormat="1" ht="105" hidden="1" customHeight="1">
      <c r="A619" s="52">
        <v>633</v>
      </c>
      <c r="B619" s="68" t="s">
        <v>979</v>
      </c>
      <c r="C619" s="52" t="s">
        <v>233</v>
      </c>
      <c r="D619" s="61" t="s">
        <v>35</v>
      </c>
      <c r="E619" s="55">
        <v>43025</v>
      </c>
      <c r="F619" s="67" t="s">
        <v>2</v>
      </c>
      <c r="G619" s="57" t="s">
        <v>200</v>
      </c>
      <c r="H619" s="57"/>
      <c r="I619" s="57" t="s">
        <v>1031</v>
      </c>
      <c r="J619" s="58">
        <v>5116</v>
      </c>
      <c r="K619" s="58" t="s">
        <v>213</v>
      </c>
      <c r="L619" s="58" t="s">
        <v>208</v>
      </c>
      <c r="M619" s="58" t="s">
        <v>351</v>
      </c>
      <c r="N619" s="52" t="s">
        <v>151</v>
      </c>
      <c r="O619" s="58"/>
    </row>
    <row r="620" spans="1:15" s="69" customFormat="1" ht="105" hidden="1" customHeight="1">
      <c r="A620" s="52">
        <v>634</v>
      </c>
      <c r="B620" s="68" t="s">
        <v>979</v>
      </c>
      <c r="C620" s="52" t="s">
        <v>233</v>
      </c>
      <c r="D620" s="61" t="s">
        <v>35</v>
      </c>
      <c r="E620" s="55">
        <v>43025</v>
      </c>
      <c r="F620" s="67" t="s">
        <v>2</v>
      </c>
      <c r="G620" s="64" t="s">
        <v>183</v>
      </c>
      <c r="H620" s="64"/>
      <c r="I620" s="57" t="s">
        <v>1031</v>
      </c>
      <c r="J620" s="58">
        <v>3604</v>
      </c>
      <c r="K620" s="58" t="s">
        <v>215</v>
      </c>
      <c r="L620" s="58" t="s">
        <v>196</v>
      </c>
      <c r="M620" s="58" t="s">
        <v>352</v>
      </c>
      <c r="N620" s="52" t="s">
        <v>157</v>
      </c>
      <c r="O620" s="58"/>
    </row>
    <row r="621" spans="1:15" s="69" customFormat="1" ht="105" hidden="1" customHeight="1">
      <c r="A621" s="52">
        <v>635</v>
      </c>
      <c r="B621" s="68" t="s">
        <v>979</v>
      </c>
      <c r="C621" s="52" t="s">
        <v>233</v>
      </c>
      <c r="D621" s="61" t="s">
        <v>35</v>
      </c>
      <c r="E621" s="55">
        <v>43025</v>
      </c>
      <c r="F621" s="67" t="s">
        <v>2</v>
      </c>
      <c r="G621" s="57" t="s">
        <v>184</v>
      </c>
      <c r="H621" s="57"/>
      <c r="I621" s="57" t="s">
        <v>1031</v>
      </c>
      <c r="J621" s="58">
        <v>8061</v>
      </c>
      <c r="K621" s="58" t="s">
        <v>212</v>
      </c>
      <c r="L621" s="58" t="s">
        <v>197</v>
      </c>
      <c r="M621" s="58" t="s">
        <v>352</v>
      </c>
      <c r="N621" s="52" t="s">
        <v>157</v>
      </c>
      <c r="O621" s="58"/>
    </row>
    <row r="622" spans="1:15" s="69" customFormat="1" ht="105" hidden="1" customHeight="1">
      <c r="A622" s="52">
        <v>636</v>
      </c>
      <c r="B622" s="68" t="s">
        <v>979</v>
      </c>
      <c r="C622" s="52" t="s">
        <v>233</v>
      </c>
      <c r="D622" s="61" t="s">
        <v>35</v>
      </c>
      <c r="E622" s="55">
        <v>43025</v>
      </c>
      <c r="F622" s="67" t="s">
        <v>2</v>
      </c>
      <c r="G622" s="57" t="s">
        <v>185</v>
      </c>
      <c r="H622" s="57"/>
      <c r="I622" s="57" t="s">
        <v>1031</v>
      </c>
      <c r="J622" s="58">
        <v>3883</v>
      </c>
      <c r="K622" s="58" t="s">
        <v>215</v>
      </c>
      <c r="L622" s="58" t="s">
        <v>198</v>
      </c>
      <c r="M622" s="58" t="s">
        <v>353</v>
      </c>
      <c r="N622" s="52" t="s">
        <v>157</v>
      </c>
      <c r="O622" s="58"/>
    </row>
    <row r="623" spans="1:15" s="69" customFormat="1" ht="105" hidden="1" customHeight="1">
      <c r="A623" s="52">
        <v>637</v>
      </c>
      <c r="B623" s="68" t="s">
        <v>979</v>
      </c>
      <c r="C623" s="52" t="s">
        <v>233</v>
      </c>
      <c r="D623" s="61" t="s">
        <v>35</v>
      </c>
      <c r="E623" s="55">
        <v>43025</v>
      </c>
      <c r="F623" s="67" t="s">
        <v>2</v>
      </c>
      <c r="G623" s="57" t="s">
        <v>186</v>
      </c>
      <c r="H623" s="57"/>
      <c r="I623" s="57" t="s">
        <v>1031</v>
      </c>
      <c r="J623" s="58">
        <v>11287</v>
      </c>
      <c r="K623" s="58" t="s">
        <v>209</v>
      </c>
      <c r="L623" s="58" t="s">
        <v>209</v>
      </c>
      <c r="M623" s="58" t="s">
        <v>354</v>
      </c>
      <c r="N623" s="52" t="s">
        <v>157</v>
      </c>
      <c r="O623" s="58"/>
    </row>
    <row r="624" spans="1:15" s="69" customFormat="1" ht="105" hidden="1" customHeight="1">
      <c r="A624" s="52">
        <v>638</v>
      </c>
      <c r="B624" s="68" t="s">
        <v>979</v>
      </c>
      <c r="C624" s="52" t="s">
        <v>233</v>
      </c>
      <c r="D624" s="61" t="s">
        <v>35</v>
      </c>
      <c r="E624" s="55">
        <v>43025</v>
      </c>
      <c r="F624" s="67" t="s">
        <v>2</v>
      </c>
      <c r="G624" s="57" t="s">
        <v>187</v>
      </c>
      <c r="H624" s="57"/>
      <c r="I624" s="57" t="s">
        <v>1031</v>
      </c>
      <c r="J624" s="58">
        <v>9768</v>
      </c>
      <c r="K624" s="58" t="s">
        <v>212</v>
      </c>
      <c r="L624" s="58" t="s">
        <v>195</v>
      </c>
      <c r="M624" s="58" t="s">
        <v>355</v>
      </c>
      <c r="N624" s="52" t="s">
        <v>157</v>
      </c>
      <c r="O624" s="58"/>
    </row>
    <row r="625" spans="1:15" s="69" customFormat="1" ht="105" hidden="1" customHeight="1">
      <c r="A625" s="52">
        <v>639</v>
      </c>
      <c r="B625" s="68" t="s">
        <v>979</v>
      </c>
      <c r="C625" s="52" t="s">
        <v>233</v>
      </c>
      <c r="D625" s="61" t="s">
        <v>35</v>
      </c>
      <c r="E625" s="55">
        <v>43025</v>
      </c>
      <c r="F625" s="67" t="s">
        <v>2</v>
      </c>
      <c r="G625" s="57" t="s">
        <v>188</v>
      </c>
      <c r="H625" s="57"/>
      <c r="I625" s="57" t="s">
        <v>1031</v>
      </c>
      <c r="J625" s="58">
        <v>29312</v>
      </c>
      <c r="K625" s="58" t="s">
        <v>212</v>
      </c>
      <c r="L625" s="58" t="s">
        <v>210</v>
      </c>
      <c r="M625" s="58" t="s">
        <v>356</v>
      </c>
      <c r="N625" s="52" t="s">
        <v>157</v>
      </c>
      <c r="O625" s="58"/>
    </row>
    <row r="626" spans="1:15" s="69" customFormat="1" hidden="1">
      <c r="A626" s="52">
        <v>597</v>
      </c>
      <c r="B626" s="60" t="s">
        <v>1002</v>
      </c>
      <c r="C626" s="52" t="s">
        <v>232</v>
      </c>
      <c r="D626" s="61" t="s">
        <v>36</v>
      </c>
      <c r="E626" s="55">
        <v>43025</v>
      </c>
      <c r="F626" s="67" t="s">
        <v>0</v>
      </c>
      <c r="G626" s="57" t="s">
        <v>166</v>
      </c>
      <c r="H626" s="57"/>
      <c r="I626" s="60" t="s">
        <v>1107</v>
      </c>
      <c r="J626" s="58">
        <v>11561</v>
      </c>
      <c r="K626" s="58" t="s">
        <v>214</v>
      </c>
      <c r="L626" s="58" t="s">
        <v>156</v>
      </c>
      <c r="M626" s="58" t="s">
        <v>340</v>
      </c>
      <c r="N626" s="52" t="s">
        <v>151</v>
      </c>
      <c r="O626" s="58"/>
    </row>
    <row r="627" spans="1:15" s="69" customFormat="1" hidden="1">
      <c r="A627" s="52">
        <v>598</v>
      </c>
      <c r="B627" s="60" t="s">
        <v>1002</v>
      </c>
      <c r="C627" s="52" t="s">
        <v>232</v>
      </c>
      <c r="D627" s="61" t="s">
        <v>36</v>
      </c>
      <c r="E627" s="55">
        <v>43025</v>
      </c>
      <c r="F627" s="67" t="s">
        <v>0</v>
      </c>
      <c r="G627" s="57" t="s">
        <v>167</v>
      </c>
      <c r="H627" s="57"/>
      <c r="I627" s="60" t="s">
        <v>1107</v>
      </c>
      <c r="J627" s="58">
        <v>23674</v>
      </c>
      <c r="K627" s="58" t="s">
        <v>214</v>
      </c>
      <c r="L627" s="58" t="s">
        <v>156</v>
      </c>
      <c r="M627" s="58" t="s">
        <v>341</v>
      </c>
      <c r="N627" s="52" t="s">
        <v>157</v>
      </c>
      <c r="O627" s="58"/>
    </row>
    <row r="628" spans="1:15" s="69" customFormat="1" hidden="1">
      <c r="A628" s="52">
        <v>599</v>
      </c>
      <c r="B628" s="60" t="s">
        <v>1002</v>
      </c>
      <c r="C628" s="52" t="s">
        <v>232</v>
      </c>
      <c r="D628" s="61" t="s">
        <v>36</v>
      </c>
      <c r="E628" s="55">
        <v>43025</v>
      </c>
      <c r="F628" s="67" t="s">
        <v>0</v>
      </c>
      <c r="G628" s="57" t="s">
        <v>199</v>
      </c>
      <c r="H628" s="57"/>
      <c r="I628" s="60" t="s">
        <v>1107</v>
      </c>
      <c r="J628" s="58">
        <v>33221</v>
      </c>
      <c r="K628" s="58" t="s">
        <v>214</v>
      </c>
      <c r="L628" s="58" t="s">
        <v>156</v>
      </c>
      <c r="M628" s="58" t="s">
        <v>370</v>
      </c>
      <c r="N628" s="52" t="s">
        <v>151</v>
      </c>
      <c r="O628" s="58"/>
    </row>
    <row r="629" spans="1:15" s="69" customFormat="1" ht="75" hidden="1" customHeight="1">
      <c r="A629" s="52">
        <v>613</v>
      </c>
      <c r="B629" s="144" t="s">
        <v>1013</v>
      </c>
      <c r="C629" s="52" t="s">
        <v>232</v>
      </c>
      <c r="D629" s="61" t="s">
        <v>6</v>
      </c>
      <c r="E629" s="55">
        <v>43025</v>
      </c>
      <c r="F629" s="67" t="s">
        <v>1</v>
      </c>
      <c r="G629" s="60" t="s">
        <v>250</v>
      </c>
      <c r="H629" s="60"/>
      <c r="I629" s="29" t="s">
        <v>1108</v>
      </c>
      <c r="J629" s="58">
        <v>9029</v>
      </c>
      <c r="K629" s="58" t="s">
        <v>220</v>
      </c>
      <c r="L629" s="58" t="s">
        <v>191</v>
      </c>
      <c r="M629" s="58" t="s">
        <v>336</v>
      </c>
      <c r="N629" s="52" t="s">
        <v>157</v>
      </c>
      <c r="O629" s="58"/>
    </row>
    <row r="630" spans="1:15" s="69" customFormat="1" ht="75" hidden="1" customHeight="1">
      <c r="A630" s="52">
        <v>614</v>
      </c>
      <c r="B630" s="144" t="s">
        <v>1013</v>
      </c>
      <c r="C630" s="52" t="s">
        <v>232</v>
      </c>
      <c r="D630" s="61" t="s">
        <v>6</v>
      </c>
      <c r="E630" s="55">
        <v>43025</v>
      </c>
      <c r="F630" s="67" t="s">
        <v>1</v>
      </c>
      <c r="G630" s="57" t="s">
        <v>163</v>
      </c>
      <c r="H630" s="57"/>
      <c r="I630" s="29" t="s">
        <v>1108</v>
      </c>
      <c r="J630" s="58">
        <v>14784</v>
      </c>
      <c r="K630" s="58" t="s">
        <v>213</v>
      </c>
      <c r="L630" s="58" t="s">
        <v>192</v>
      </c>
      <c r="M630" s="58" t="s">
        <v>337</v>
      </c>
      <c r="N630" s="52" t="s">
        <v>157</v>
      </c>
      <c r="O630" s="58"/>
    </row>
    <row r="631" spans="1:15" s="69" customFormat="1" ht="75" hidden="1" customHeight="1">
      <c r="A631" s="52">
        <v>615</v>
      </c>
      <c r="B631" s="144" t="s">
        <v>1013</v>
      </c>
      <c r="C631" s="52" t="s">
        <v>232</v>
      </c>
      <c r="D631" s="61" t="s">
        <v>6</v>
      </c>
      <c r="E631" s="55">
        <v>43025</v>
      </c>
      <c r="F631" s="67" t="s">
        <v>1</v>
      </c>
      <c r="G631" s="57" t="s">
        <v>164</v>
      </c>
      <c r="H631" s="57"/>
      <c r="I631" s="29" t="s">
        <v>1108</v>
      </c>
      <c r="J631" s="58">
        <v>16837</v>
      </c>
      <c r="K631" s="58" t="s">
        <v>215</v>
      </c>
      <c r="L631" s="58" t="s">
        <v>203</v>
      </c>
      <c r="M631" s="58" t="s">
        <v>338</v>
      </c>
      <c r="N631" s="52" t="s">
        <v>151</v>
      </c>
      <c r="O631" s="58"/>
    </row>
    <row r="632" spans="1:15" s="69" customFormat="1" ht="75" hidden="1" customHeight="1">
      <c r="A632" s="52">
        <v>616</v>
      </c>
      <c r="B632" s="144" t="s">
        <v>1013</v>
      </c>
      <c r="C632" s="52" t="s">
        <v>232</v>
      </c>
      <c r="D632" s="61" t="s">
        <v>6</v>
      </c>
      <c r="E632" s="55">
        <v>43025</v>
      </c>
      <c r="F632" s="67" t="s">
        <v>1</v>
      </c>
      <c r="G632" s="57" t="s">
        <v>165</v>
      </c>
      <c r="H632" s="57"/>
      <c r="I632" s="29" t="s">
        <v>1108</v>
      </c>
      <c r="J632" s="58">
        <v>17838</v>
      </c>
      <c r="K632" s="58" t="s">
        <v>212</v>
      </c>
      <c r="L632" s="58" t="s">
        <v>204</v>
      </c>
      <c r="M632" s="58" t="s">
        <v>339</v>
      </c>
      <c r="N632" s="52" t="s">
        <v>151</v>
      </c>
      <c r="O632" s="58"/>
    </row>
    <row r="633" spans="1:15" s="69" customFormat="1" ht="75" hidden="1" customHeight="1">
      <c r="A633" s="52">
        <v>617</v>
      </c>
      <c r="B633" s="144" t="s">
        <v>1013</v>
      </c>
      <c r="C633" s="52" t="s">
        <v>232</v>
      </c>
      <c r="D633" s="61" t="s">
        <v>6</v>
      </c>
      <c r="E633" s="55">
        <v>43025</v>
      </c>
      <c r="F633" s="67" t="s">
        <v>1</v>
      </c>
      <c r="G633" s="57" t="s">
        <v>166</v>
      </c>
      <c r="H633" s="57"/>
      <c r="I633" s="29" t="s">
        <v>1108</v>
      </c>
      <c r="J633" s="58">
        <v>11561</v>
      </c>
      <c r="K633" s="58" t="s">
        <v>214</v>
      </c>
      <c r="L633" s="58" t="s">
        <v>156</v>
      </c>
      <c r="M633" s="58" t="s">
        <v>340</v>
      </c>
      <c r="N633" s="52" t="s">
        <v>151</v>
      </c>
      <c r="O633" s="58"/>
    </row>
    <row r="634" spans="1:15" s="69" customFormat="1" ht="75" hidden="1" customHeight="1">
      <c r="A634" s="52">
        <v>618</v>
      </c>
      <c r="B634" s="144" t="s">
        <v>1013</v>
      </c>
      <c r="C634" s="52" t="s">
        <v>232</v>
      </c>
      <c r="D634" s="61" t="s">
        <v>6</v>
      </c>
      <c r="E634" s="55">
        <v>43025</v>
      </c>
      <c r="F634" s="67" t="s">
        <v>1</v>
      </c>
      <c r="G634" s="57" t="s">
        <v>167</v>
      </c>
      <c r="H634" s="57"/>
      <c r="I634" s="29" t="s">
        <v>1108</v>
      </c>
      <c r="J634" s="58">
        <v>23674</v>
      </c>
      <c r="K634" s="58" t="s">
        <v>214</v>
      </c>
      <c r="L634" s="58" t="s">
        <v>156</v>
      </c>
      <c r="M634" s="58" t="s">
        <v>341</v>
      </c>
      <c r="N634" s="52" t="s">
        <v>157</v>
      </c>
      <c r="O634" s="58"/>
    </row>
    <row r="635" spans="1:15" s="69" customFormat="1" ht="75" hidden="1" customHeight="1">
      <c r="A635" s="52">
        <v>619</v>
      </c>
      <c r="B635" s="144" t="s">
        <v>1013</v>
      </c>
      <c r="C635" s="52" t="s">
        <v>232</v>
      </c>
      <c r="D635" s="61" t="s">
        <v>6</v>
      </c>
      <c r="E635" s="55">
        <v>43025</v>
      </c>
      <c r="F635" s="67" t="s">
        <v>1</v>
      </c>
      <c r="G635" s="57" t="s">
        <v>168</v>
      </c>
      <c r="H635" s="57"/>
      <c r="I635" s="29" t="s">
        <v>1108</v>
      </c>
      <c r="J635" s="58">
        <v>13772</v>
      </c>
      <c r="K635" s="58" t="s">
        <v>214</v>
      </c>
      <c r="L635" s="58" t="s">
        <v>156</v>
      </c>
      <c r="M635" s="58" t="s">
        <v>343</v>
      </c>
      <c r="N635" s="52" t="s">
        <v>157</v>
      </c>
      <c r="O635" s="58"/>
    </row>
    <row r="636" spans="1:15" s="69" customFormat="1" ht="75" hidden="1" customHeight="1">
      <c r="A636" s="52">
        <v>620</v>
      </c>
      <c r="B636" s="144" t="s">
        <v>1013</v>
      </c>
      <c r="C636" s="52" t="s">
        <v>232</v>
      </c>
      <c r="D636" s="61" t="s">
        <v>6</v>
      </c>
      <c r="E636" s="55">
        <v>43025</v>
      </c>
      <c r="F636" s="67" t="s">
        <v>1</v>
      </c>
      <c r="G636" s="57" t="s">
        <v>249</v>
      </c>
      <c r="H636" s="57"/>
      <c r="I636" s="57" t="s">
        <v>249</v>
      </c>
      <c r="J636" s="58">
        <v>44750</v>
      </c>
      <c r="K636" s="58" t="s">
        <v>214</v>
      </c>
      <c r="L636" s="58" t="s">
        <v>156</v>
      </c>
      <c r="M636" s="58" t="s">
        <v>342</v>
      </c>
      <c r="N636" s="52" t="s">
        <v>151</v>
      </c>
      <c r="O636" s="58"/>
    </row>
    <row r="637" spans="1:15" s="69" customFormat="1" ht="75" hidden="1" customHeight="1">
      <c r="A637" s="52">
        <v>621</v>
      </c>
      <c r="B637" s="144" t="s">
        <v>1013</v>
      </c>
      <c r="C637" s="52" t="s">
        <v>232</v>
      </c>
      <c r="D637" s="61" t="s">
        <v>6</v>
      </c>
      <c r="E637" s="55">
        <v>43025</v>
      </c>
      <c r="F637" s="67" t="s">
        <v>1</v>
      </c>
      <c r="G637" s="57" t="s">
        <v>169</v>
      </c>
      <c r="H637" s="57"/>
      <c r="I637" s="57" t="s">
        <v>169</v>
      </c>
      <c r="J637" s="58">
        <v>2964</v>
      </c>
      <c r="K637" s="58" t="s">
        <v>214</v>
      </c>
      <c r="L637" s="58" t="s">
        <v>156</v>
      </c>
      <c r="M637" s="58" t="s">
        <v>343</v>
      </c>
      <c r="N637" s="52" t="s">
        <v>151</v>
      </c>
      <c r="O637" s="58"/>
    </row>
    <row r="638" spans="1:15" s="69" customFormat="1" hidden="1">
      <c r="A638" s="52">
        <v>626</v>
      </c>
      <c r="B638" s="60" t="s">
        <v>1002</v>
      </c>
      <c r="C638" s="52" t="s">
        <v>232</v>
      </c>
      <c r="D638" s="61" t="s">
        <v>35</v>
      </c>
      <c r="E638" s="55">
        <v>43025</v>
      </c>
      <c r="F638" s="67" t="s">
        <v>2</v>
      </c>
      <c r="G638" s="57" t="s">
        <v>166</v>
      </c>
      <c r="H638" s="57"/>
      <c r="I638" s="60" t="s">
        <v>1107</v>
      </c>
      <c r="J638" s="58">
        <v>11561</v>
      </c>
      <c r="K638" s="58" t="s">
        <v>214</v>
      </c>
      <c r="L638" s="58" t="s">
        <v>156</v>
      </c>
      <c r="M638" s="58" t="s">
        <v>340</v>
      </c>
      <c r="N638" s="52" t="s">
        <v>151</v>
      </c>
      <c r="O638" s="58"/>
    </row>
    <row r="639" spans="1:15" s="69" customFormat="1" hidden="1">
      <c r="A639" s="52">
        <v>627</v>
      </c>
      <c r="B639" s="60" t="s">
        <v>1002</v>
      </c>
      <c r="C639" s="52" t="s">
        <v>232</v>
      </c>
      <c r="D639" s="61" t="s">
        <v>35</v>
      </c>
      <c r="E639" s="55">
        <v>43025</v>
      </c>
      <c r="F639" s="67" t="s">
        <v>2</v>
      </c>
      <c r="G639" s="57" t="s">
        <v>167</v>
      </c>
      <c r="H639" s="57"/>
      <c r="I639" s="60" t="s">
        <v>1107</v>
      </c>
      <c r="J639" s="58">
        <v>23674</v>
      </c>
      <c r="K639" s="58" t="s">
        <v>214</v>
      </c>
      <c r="L639" s="58" t="s">
        <v>156</v>
      </c>
      <c r="M639" s="58" t="s">
        <v>341</v>
      </c>
      <c r="N639" s="52" t="s">
        <v>157</v>
      </c>
      <c r="O639" s="58"/>
    </row>
    <row r="640" spans="1:15" s="69" customFormat="1" hidden="1">
      <c r="A640" s="52">
        <v>628</v>
      </c>
      <c r="B640" s="60" t="s">
        <v>1002</v>
      </c>
      <c r="C640" s="52" t="s">
        <v>232</v>
      </c>
      <c r="D640" s="61" t="s">
        <v>35</v>
      </c>
      <c r="E640" s="55">
        <v>43025</v>
      </c>
      <c r="F640" s="67" t="s">
        <v>2</v>
      </c>
      <c r="G640" s="57" t="s">
        <v>199</v>
      </c>
      <c r="H640" s="57"/>
      <c r="I640" s="60" t="s">
        <v>1107</v>
      </c>
      <c r="J640" s="58">
        <v>33221</v>
      </c>
      <c r="K640" s="58" t="s">
        <v>214</v>
      </c>
      <c r="L640" s="58" t="s">
        <v>156</v>
      </c>
      <c r="M640" s="58" t="s">
        <v>370</v>
      </c>
      <c r="N640" s="52" t="s">
        <v>151</v>
      </c>
      <c r="O640" s="58"/>
    </row>
    <row r="641" spans="1:15" s="69" customFormat="1" ht="45" hidden="1" customHeight="1">
      <c r="A641" s="52">
        <v>640</v>
      </c>
      <c r="B641" s="57" t="s">
        <v>1054</v>
      </c>
      <c r="C641" s="52" t="s">
        <v>230</v>
      </c>
      <c r="D641" s="61" t="s">
        <v>82</v>
      </c>
      <c r="E641" s="55">
        <v>43026</v>
      </c>
      <c r="F641" s="67" t="s">
        <v>0</v>
      </c>
      <c r="G641" s="57" t="s">
        <v>159</v>
      </c>
      <c r="H641" s="57"/>
      <c r="I641" s="57" t="s">
        <v>1073</v>
      </c>
      <c r="J641" s="58">
        <v>15496</v>
      </c>
      <c r="K641" s="58" t="s">
        <v>215</v>
      </c>
      <c r="L641" s="58" t="s">
        <v>173</v>
      </c>
      <c r="M641" s="58" t="s">
        <v>331</v>
      </c>
      <c r="N641" s="52" t="s">
        <v>157</v>
      </c>
      <c r="O641" s="58"/>
    </row>
    <row r="642" spans="1:15" s="69" customFormat="1" ht="45" hidden="1" customHeight="1">
      <c r="A642" s="52">
        <v>641</v>
      </c>
      <c r="B642" s="57" t="s">
        <v>1054</v>
      </c>
      <c r="C642" s="52" t="s">
        <v>230</v>
      </c>
      <c r="D642" s="61" t="s">
        <v>82</v>
      </c>
      <c r="E642" s="55">
        <v>43026</v>
      </c>
      <c r="F642" s="67" t="s">
        <v>0</v>
      </c>
      <c r="G642" s="57" t="s">
        <v>160</v>
      </c>
      <c r="H642" s="57"/>
      <c r="I642" s="57" t="s">
        <v>1073</v>
      </c>
      <c r="J642" s="58">
        <v>34274</v>
      </c>
      <c r="K642" s="58" t="s">
        <v>213</v>
      </c>
      <c r="L642" s="58" t="s">
        <v>189</v>
      </c>
      <c r="M642" s="58" t="s">
        <v>332</v>
      </c>
      <c r="N642" s="52" t="s">
        <v>157</v>
      </c>
      <c r="O642" s="58"/>
    </row>
    <row r="643" spans="1:15" s="69" customFormat="1" ht="45" hidden="1" customHeight="1">
      <c r="A643" s="52">
        <v>642</v>
      </c>
      <c r="B643" s="57" t="s">
        <v>1054</v>
      </c>
      <c r="C643" s="52" t="s">
        <v>230</v>
      </c>
      <c r="D643" s="61" t="s">
        <v>82</v>
      </c>
      <c r="E643" s="55">
        <v>43026</v>
      </c>
      <c r="F643" s="67" t="s">
        <v>0</v>
      </c>
      <c r="G643" s="57" t="s">
        <v>229</v>
      </c>
      <c r="H643" s="57"/>
      <c r="I643" s="57" t="s">
        <v>1073</v>
      </c>
      <c r="J643" s="58">
        <v>14797</v>
      </c>
      <c r="K643" s="58" t="s">
        <v>209</v>
      </c>
      <c r="L643" s="58" t="s">
        <v>209</v>
      </c>
      <c r="M643" s="58" t="s">
        <v>376</v>
      </c>
      <c r="N643" s="52" t="s">
        <v>151</v>
      </c>
      <c r="O643" s="58"/>
    </row>
    <row r="644" spans="1:15" s="69" customFormat="1" ht="15" hidden="1" customHeight="1">
      <c r="A644" s="52">
        <v>649</v>
      </c>
      <c r="B644" s="53" t="s">
        <v>1037</v>
      </c>
      <c r="C644" s="52" t="s">
        <v>230</v>
      </c>
      <c r="D644" s="61" t="s">
        <v>74</v>
      </c>
      <c r="E644" s="55">
        <v>43026</v>
      </c>
      <c r="F644" s="67" t="s">
        <v>1</v>
      </c>
      <c r="G644" s="57" t="s">
        <v>159</v>
      </c>
      <c r="H644" s="57"/>
      <c r="I644" s="57" t="s">
        <v>371</v>
      </c>
      <c r="J644" s="58">
        <v>15496</v>
      </c>
      <c r="K644" s="58" t="s">
        <v>215</v>
      </c>
      <c r="L644" s="58" t="s">
        <v>173</v>
      </c>
      <c r="M644" s="58" t="s">
        <v>331</v>
      </c>
      <c r="N644" s="52" t="s">
        <v>157</v>
      </c>
      <c r="O644" s="58"/>
    </row>
    <row r="645" spans="1:15" s="69" customFormat="1" ht="15" hidden="1" customHeight="1">
      <c r="A645" s="52">
        <v>650</v>
      </c>
      <c r="B645" s="53" t="s">
        <v>1037</v>
      </c>
      <c r="C645" s="52" t="s">
        <v>230</v>
      </c>
      <c r="D645" s="61" t="s">
        <v>74</v>
      </c>
      <c r="E645" s="55">
        <v>43026</v>
      </c>
      <c r="F645" s="67" t="s">
        <v>1</v>
      </c>
      <c r="G645" s="57" t="s">
        <v>160</v>
      </c>
      <c r="H645" s="57"/>
      <c r="I645" s="57" t="s">
        <v>371</v>
      </c>
      <c r="J645" s="58">
        <v>34274</v>
      </c>
      <c r="K645" s="58" t="s">
        <v>213</v>
      </c>
      <c r="L645" s="58" t="s">
        <v>189</v>
      </c>
      <c r="M645" s="58" t="s">
        <v>332</v>
      </c>
      <c r="N645" s="52" t="s">
        <v>157</v>
      </c>
      <c r="O645" s="58"/>
    </row>
    <row r="646" spans="1:15" s="69" customFormat="1" ht="45" hidden="1" customHeight="1">
      <c r="A646" s="52">
        <v>654</v>
      </c>
      <c r="B646" s="143" t="s">
        <v>988</v>
      </c>
      <c r="C646" s="52" t="s">
        <v>231</v>
      </c>
      <c r="D646" s="61" t="s">
        <v>74</v>
      </c>
      <c r="E646" s="55">
        <v>43026</v>
      </c>
      <c r="F646" s="67" t="s">
        <v>1</v>
      </c>
      <c r="G646" s="57" t="s">
        <v>161</v>
      </c>
      <c r="H646" s="57"/>
      <c r="I646" s="57" t="s">
        <v>161</v>
      </c>
      <c r="J646" s="58">
        <v>18284</v>
      </c>
      <c r="K646" s="58" t="s">
        <v>222</v>
      </c>
      <c r="L646" s="58" t="s">
        <v>190</v>
      </c>
      <c r="M646" s="58" t="s">
        <v>333</v>
      </c>
      <c r="N646" s="52" t="s">
        <v>157</v>
      </c>
      <c r="O646" s="58"/>
    </row>
    <row r="647" spans="1:15" s="69" customFormat="1" ht="45" hidden="1" customHeight="1">
      <c r="A647" s="52">
        <v>643</v>
      </c>
      <c r="B647" s="144" t="s">
        <v>1014</v>
      </c>
      <c r="C647" s="52" t="s">
        <v>232</v>
      </c>
      <c r="D647" s="61" t="s">
        <v>82</v>
      </c>
      <c r="E647" s="55">
        <v>43026</v>
      </c>
      <c r="F647" s="67" t="s">
        <v>0</v>
      </c>
      <c r="G647" s="60" t="s">
        <v>250</v>
      </c>
      <c r="H647" s="60"/>
      <c r="I647" s="60" t="s">
        <v>166</v>
      </c>
      <c r="J647" s="58">
        <v>9029</v>
      </c>
      <c r="K647" s="58" t="s">
        <v>220</v>
      </c>
      <c r="L647" s="58" t="s">
        <v>191</v>
      </c>
      <c r="M647" s="58" t="s">
        <v>336</v>
      </c>
      <c r="N647" s="52" t="s">
        <v>157</v>
      </c>
      <c r="O647" s="58"/>
    </row>
    <row r="648" spans="1:15" s="69" customFormat="1" ht="45" hidden="1" customHeight="1">
      <c r="A648" s="52">
        <v>644</v>
      </c>
      <c r="B648" s="144" t="s">
        <v>1014</v>
      </c>
      <c r="C648" s="52" t="s">
        <v>232</v>
      </c>
      <c r="D648" s="61" t="s">
        <v>82</v>
      </c>
      <c r="E648" s="55">
        <v>43026</v>
      </c>
      <c r="F648" s="67" t="s">
        <v>0</v>
      </c>
      <c r="G648" s="57" t="s">
        <v>163</v>
      </c>
      <c r="H648" s="57"/>
      <c r="I648" s="60" t="s">
        <v>166</v>
      </c>
      <c r="J648" s="58">
        <v>14784</v>
      </c>
      <c r="K648" s="58" t="s">
        <v>213</v>
      </c>
      <c r="L648" s="58" t="s">
        <v>192</v>
      </c>
      <c r="M648" s="58" t="s">
        <v>337</v>
      </c>
      <c r="N648" s="52" t="s">
        <v>157</v>
      </c>
      <c r="O648" s="58"/>
    </row>
    <row r="649" spans="1:15" s="69" customFormat="1" ht="45" hidden="1" customHeight="1">
      <c r="A649" s="52">
        <v>645</v>
      </c>
      <c r="B649" s="144" t="s">
        <v>1014</v>
      </c>
      <c r="C649" s="52" t="s">
        <v>232</v>
      </c>
      <c r="D649" s="61" t="s">
        <v>82</v>
      </c>
      <c r="E649" s="55">
        <v>43026</v>
      </c>
      <c r="F649" s="67" t="s">
        <v>0</v>
      </c>
      <c r="G649" s="57" t="s">
        <v>164</v>
      </c>
      <c r="H649" s="57"/>
      <c r="I649" s="60" t="s">
        <v>166</v>
      </c>
      <c r="J649" s="58">
        <v>16837</v>
      </c>
      <c r="K649" s="58" t="s">
        <v>215</v>
      </c>
      <c r="L649" s="58" t="s">
        <v>203</v>
      </c>
      <c r="M649" s="58" t="s">
        <v>338</v>
      </c>
      <c r="N649" s="52" t="s">
        <v>151</v>
      </c>
      <c r="O649" s="58"/>
    </row>
    <row r="650" spans="1:15" s="69" customFormat="1" ht="45" hidden="1" customHeight="1">
      <c r="A650" s="52">
        <v>646</v>
      </c>
      <c r="B650" s="144" t="s">
        <v>1014</v>
      </c>
      <c r="C650" s="52" t="s">
        <v>232</v>
      </c>
      <c r="D650" s="61" t="s">
        <v>82</v>
      </c>
      <c r="E650" s="55">
        <v>43026</v>
      </c>
      <c r="F650" s="67" t="s">
        <v>0</v>
      </c>
      <c r="G650" s="57" t="s">
        <v>165</v>
      </c>
      <c r="H650" s="57"/>
      <c r="I650" s="60" t="s">
        <v>166</v>
      </c>
      <c r="J650" s="58">
        <v>17838</v>
      </c>
      <c r="K650" s="58" t="s">
        <v>212</v>
      </c>
      <c r="L650" s="58" t="s">
        <v>204</v>
      </c>
      <c r="M650" s="58" t="s">
        <v>339</v>
      </c>
      <c r="N650" s="52" t="s">
        <v>151</v>
      </c>
      <c r="O650" s="58"/>
    </row>
    <row r="651" spans="1:15" s="69" customFormat="1" ht="45" hidden="1" customHeight="1">
      <c r="A651" s="52">
        <v>647</v>
      </c>
      <c r="B651" s="144" t="s">
        <v>1014</v>
      </c>
      <c r="C651" s="52" t="s">
        <v>232</v>
      </c>
      <c r="D651" s="61" t="s">
        <v>82</v>
      </c>
      <c r="E651" s="55">
        <v>43026</v>
      </c>
      <c r="F651" s="67" t="s">
        <v>0</v>
      </c>
      <c r="G651" s="57" t="s">
        <v>166</v>
      </c>
      <c r="H651" s="57"/>
      <c r="I651" s="60" t="s">
        <v>166</v>
      </c>
      <c r="J651" s="58">
        <v>11561</v>
      </c>
      <c r="K651" s="58" t="s">
        <v>214</v>
      </c>
      <c r="L651" s="58" t="s">
        <v>156</v>
      </c>
      <c r="M651" s="58" t="s">
        <v>340</v>
      </c>
      <c r="N651" s="52" t="s">
        <v>151</v>
      </c>
      <c r="O651" s="58"/>
    </row>
    <row r="652" spans="1:15" s="69" customFormat="1" ht="45" hidden="1" customHeight="1">
      <c r="A652" s="52">
        <v>648</v>
      </c>
      <c r="B652" s="144" t="s">
        <v>1014</v>
      </c>
      <c r="C652" s="52" t="s">
        <v>232</v>
      </c>
      <c r="D652" s="61" t="s">
        <v>82</v>
      </c>
      <c r="E652" s="55">
        <v>43026</v>
      </c>
      <c r="F652" s="67" t="s">
        <v>0</v>
      </c>
      <c r="G652" s="57" t="s">
        <v>167</v>
      </c>
      <c r="H652" s="57"/>
      <c r="I652" s="60" t="s">
        <v>166</v>
      </c>
      <c r="J652" s="58">
        <v>23674</v>
      </c>
      <c r="K652" s="58" t="s">
        <v>214</v>
      </c>
      <c r="L652" s="58" t="s">
        <v>156</v>
      </c>
      <c r="M652" s="58" t="s">
        <v>341</v>
      </c>
      <c r="N652" s="52" t="s">
        <v>157</v>
      </c>
      <c r="O652" s="58"/>
    </row>
    <row r="653" spans="1:15" s="69" customFormat="1" ht="30" hidden="1" customHeight="1">
      <c r="A653" s="52">
        <v>651</v>
      </c>
      <c r="B653" s="144" t="s">
        <v>1010</v>
      </c>
      <c r="C653" s="52" t="s">
        <v>232</v>
      </c>
      <c r="D653" s="61" t="s">
        <v>74</v>
      </c>
      <c r="E653" s="55">
        <v>43026</v>
      </c>
      <c r="F653" s="67" t="s">
        <v>1</v>
      </c>
      <c r="G653" s="57" t="s">
        <v>166</v>
      </c>
      <c r="H653" s="57"/>
      <c r="I653" s="60" t="s">
        <v>166</v>
      </c>
      <c r="J653" s="58">
        <v>11561</v>
      </c>
      <c r="K653" s="58" t="s">
        <v>214</v>
      </c>
      <c r="L653" s="58" t="s">
        <v>156</v>
      </c>
      <c r="M653" s="58" t="s">
        <v>340</v>
      </c>
      <c r="N653" s="52" t="s">
        <v>151</v>
      </c>
      <c r="O653" s="58"/>
    </row>
    <row r="654" spans="1:15" s="69" customFormat="1" ht="30" hidden="1" customHeight="1">
      <c r="A654" s="52">
        <v>652</v>
      </c>
      <c r="B654" s="144" t="s">
        <v>1010</v>
      </c>
      <c r="C654" s="52" t="s">
        <v>232</v>
      </c>
      <c r="D654" s="61" t="s">
        <v>74</v>
      </c>
      <c r="E654" s="55">
        <v>43026</v>
      </c>
      <c r="F654" s="67" t="s">
        <v>1</v>
      </c>
      <c r="G654" s="57" t="s">
        <v>167</v>
      </c>
      <c r="H654" s="57"/>
      <c r="I654" s="60" t="s">
        <v>166</v>
      </c>
      <c r="J654" s="58">
        <v>23674</v>
      </c>
      <c r="K654" s="58" t="s">
        <v>214</v>
      </c>
      <c r="L654" s="58" t="s">
        <v>156</v>
      </c>
      <c r="M654" s="58" t="s">
        <v>341</v>
      </c>
      <c r="N654" s="52" t="s">
        <v>157</v>
      </c>
      <c r="O654" s="58"/>
    </row>
    <row r="655" spans="1:15" s="69" customFormat="1" ht="30" hidden="1" customHeight="1">
      <c r="A655" s="52">
        <v>653</v>
      </c>
      <c r="B655" s="144" t="s">
        <v>1010</v>
      </c>
      <c r="C655" s="52" t="s">
        <v>232</v>
      </c>
      <c r="D655" s="61" t="s">
        <v>74</v>
      </c>
      <c r="E655" s="55">
        <v>43026</v>
      </c>
      <c r="F655" s="67" t="s">
        <v>1</v>
      </c>
      <c r="G655" s="57" t="s">
        <v>170</v>
      </c>
      <c r="H655" s="57"/>
      <c r="I655" s="60" t="s">
        <v>166</v>
      </c>
      <c r="J655" s="58">
        <v>15255</v>
      </c>
      <c r="K655" s="58" t="s">
        <v>214</v>
      </c>
      <c r="L655" s="58" t="s">
        <v>156</v>
      </c>
      <c r="M655" s="58" t="s">
        <v>344</v>
      </c>
      <c r="N655" s="52" t="s">
        <v>151</v>
      </c>
      <c r="O655" s="58"/>
    </row>
    <row r="656" spans="1:15" s="69" customFormat="1" ht="75" hidden="1" customHeight="1">
      <c r="A656" s="52">
        <v>655</v>
      </c>
      <c r="B656" s="57" t="s">
        <v>1055</v>
      </c>
      <c r="C656" s="52" t="s">
        <v>230</v>
      </c>
      <c r="D656" s="61" t="s">
        <v>38</v>
      </c>
      <c r="E656" s="55">
        <v>43028</v>
      </c>
      <c r="F656" s="67" t="s">
        <v>0</v>
      </c>
      <c r="G656" s="63" t="s">
        <v>371</v>
      </c>
      <c r="H656" s="63"/>
      <c r="I656" s="63" t="s">
        <v>1065</v>
      </c>
      <c r="J656" s="70" t="s">
        <v>372</v>
      </c>
      <c r="K656" s="58" t="s">
        <v>216</v>
      </c>
      <c r="L656" s="71" t="s">
        <v>373</v>
      </c>
      <c r="M656" s="71" t="s">
        <v>374</v>
      </c>
      <c r="N656" s="52" t="s">
        <v>157</v>
      </c>
      <c r="O656" s="58"/>
    </row>
    <row r="657" spans="1:15" s="69" customFormat="1" ht="15" hidden="1" customHeight="1">
      <c r="A657" s="52">
        <v>671</v>
      </c>
      <c r="B657" s="53" t="s">
        <v>1037</v>
      </c>
      <c r="C657" s="52" t="s">
        <v>230</v>
      </c>
      <c r="D657" s="61" t="s">
        <v>75</v>
      </c>
      <c r="E657" s="55">
        <v>43028</v>
      </c>
      <c r="F657" s="67" t="s">
        <v>1</v>
      </c>
      <c r="G657" s="57" t="s">
        <v>159</v>
      </c>
      <c r="H657" s="57"/>
      <c r="I657" s="63" t="s">
        <v>1065</v>
      </c>
      <c r="J657" s="58">
        <v>15496</v>
      </c>
      <c r="K657" s="58" t="s">
        <v>215</v>
      </c>
      <c r="L657" s="58" t="s">
        <v>173</v>
      </c>
      <c r="M657" s="58" t="s">
        <v>331</v>
      </c>
      <c r="N657" s="52" t="s">
        <v>157</v>
      </c>
      <c r="O657" s="58"/>
    </row>
    <row r="658" spans="1:15" s="69" customFormat="1" ht="15" hidden="1" customHeight="1">
      <c r="A658" s="52">
        <v>672</v>
      </c>
      <c r="B658" s="53" t="s">
        <v>1037</v>
      </c>
      <c r="C658" s="52" t="s">
        <v>230</v>
      </c>
      <c r="D658" s="61" t="s">
        <v>75</v>
      </c>
      <c r="E658" s="55">
        <v>43028</v>
      </c>
      <c r="F658" s="67" t="s">
        <v>1</v>
      </c>
      <c r="G658" s="57" t="s">
        <v>160</v>
      </c>
      <c r="H658" s="57"/>
      <c r="I658" s="63" t="s">
        <v>1065</v>
      </c>
      <c r="J658" s="58">
        <v>34274</v>
      </c>
      <c r="K658" s="58" t="s">
        <v>213</v>
      </c>
      <c r="L658" s="58" t="s">
        <v>189</v>
      </c>
      <c r="M658" s="58" t="s">
        <v>332</v>
      </c>
      <c r="N658" s="52" t="s">
        <v>157</v>
      </c>
      <c r="O658" s="58"/>
    </row>
    <row r="659" spans="1:15" s="69" customFormat="1" ht="15" hidden="1" customHeight="1">
      <c r="A659" s="52">
        <v>677</v>
      </c>
      <c r="B659" s="53" t="s">
        <v>1037</v>
      </c>
      <c r="C659" s="52" t="s">
        <v>230</v>
      </c>
      <c r="D659" s="61" t="s">
        <v>39</v>
      </c>
      <c r="E659" s="55">
        <v>43028</v>
      </c>
      <c r="F659" s="67" t="s">
        <v>2</v>
      </c>
      <c r="G659" s="63" t="s">
        <v>371</v>
      </c>
      <c r="H659" s="63"/>
      <c r="I659" s="63" t="s">
        <v>1065</v>
      </c>
      <c r="J659" s="70" t="s">
        <v>372</v>
      </c>
      <c r="K659" s="58" t="s">
        <v>216</v>
      </c>
      <c r="L659" s="71" t="s">
        <v>373</v>
      </c>
      <c r="M659" s="71" t="s">
        <v>374</v>
      </c>
      <c r="N659" s="52" t="s">
        <v>157</v>
      </c>
      <c r="O659" s="58"/>
    </row>
    <row r="660" spans="1:15" s="69" customFormat="1" ht="45" hidden="1" customHeight="1">
      <c r="A660" s="52">
        <v>676</v>
      </c>
      <c r="B660" s="143" t="s">
        <v>988</v>
      </c>
      <c r="C660" s="52" t="s">
        <v>231</v>
      </c>
      <c r="D660" s="61" t="s">
        <v>75</v>
      </c>
      <c r="E660" s="55">
        <v>43028</v>
      </c>
      <c r="F660" s="67" t="s">
        <v>1</v>
      </c>
      <c r="G660" s="57" t="s">
        <v>161</v>
      </c>
      <c r="H660" s="57"/>
      <c r="I660" s="57" t="s">
        <v>161</v>
      </c>
      <c r="J660" s="58">
        <v>18284</v>
      </c>
      <c r="K660" s="58" t="s">
        <v>222</v>
      </c>
      <c r="L660" s="58" t="s">
        <v>190</v>
      </c>
      <c r="M660" s="58" t="s">
        <v>333</v>
      </c>
      <c r="N660" s="52" t="s">
        <v>157</v>
      </c>
      <c r="O660" s="58"/>
    </row>
    <row r="661" spans="1:15" s="69" customFormat="1" ht="120" hidden="1" customHeight="1">
      <c r="A661" s="52">
        <v>660</v>
      </c>
      <c r="B661" s="68" t="s">
        <v>980</v>
      </c>
      <c r="C661" s="52" t="s">
        <v>233</v>
      </c>
      <c r="D661" s="61" t="s">
        <v>38</v>
      </c>
      <c r="E661" s="55">
        <v>43028</v>
      </c>
      <c r="F661" s="67" t="s">
        <v>0</v>
      </c>
      <c r="G661" s="57" t="s">
        <v>202</v>
      </c>
      <c r="H661" s="57"/>
      <c r="I661" s="57" t="s">
        <v>1031</v>
      </c>
      <c r="J661" s="58">
        <v>22885</v>
      </c>
      <c r="K661" s="58" t="s">
        <v>223</v>
      </c>
      <c r="L661" s="58" t="s">
        <v>206</v>
      </c>
      <c r="M661" s="58" t="s">
        <v>347</v>
      </c>
      <c r="N661" s="52" t="s">
        <v>157</v>
      </c>
      <c r="O661" s="58"/>
    </row>
    <row r="662" spans="1:15" s="69" customFormat="1" ht="120" hidden="1" customHeight="1">
      <c r="A662" s="52">
        <v>661</v>
      </c>
      <c r="B662" s="68" t="s">
        <v>980</v>
      </c>
      <c r="C662" s="52" t="s">
        <v>233</v>
      </c>
      <c r="D662" s="61" t="s">
        <v>38</v>
      </c>
      <c r="E662" s="55">
        <v>43028</v>
      </c>
      <c r="F662" s="67" t="s">
        <v>0</v>
      </c>
      <c r="G662" s="63" t="s">
        <v>180</v>
      </c>
      <c r="H662" s="63"/>
      <c r="I662" s="57" t="s">
        <v>1031</v>
      </c>
      <c r="J662" s="58">
        <v>8107</v>
      </c>
      <c r="K662" s="58" t="s">
        <v>220</v>
      </c>
      <c r="L662" s="58" t="s">
        <v>191</v>
      </c>
      <c r="M662" s="58" t="s">
        <v>348</v>
      </c>
      <c r="N662" s="52" t="s">
        <v>157</v>
      </c>
      <c r="O662" s="58"/>
    </row>
    <row r="663" spans="1:15" s="69" customFormat="1" ht="120" hidden="1" customHeight="1">
      <c r="A663" s="52">
        <v>662</v>
      </c>
      <c r="B663" s="68" t="s">
        <v>980</v>
      </c>
      <c r="C663" s="52" t="s">
        <v>233</v>
      </c>
      <c r="D663" s="61" t="s">
        <v>38</v>
      </c>
      <c r="E663" s="55">
        <v>43028</v>
      </c>
      <c r="F663" s="67" t="s">
        <v>0</v>
      </c>
      <c r="G663" s="57" t="s">
        <v>181</v>
      </c>
      <c r="H663" s="57"/>
      <c r="I663" s="57" t="s">
        <v>1031</v>
      </c>
      <c r="J663" s="58">
        <v>3217</v>
      </c>
      <c r="K663" s="58" t="s">
        <v>221</v>
      </c>
      <c r="L663" s="58" t="s">
        <v>207</v>
      </c>
      <c r="M663" s="58" t="s">
        <v>349</v>
      </c>
      <c r="N663" s="52" t="s">
        <v>151</v>
      </c>
      <c r="O663" s="58"/>
    </row>
    <row r="664" spans="1:15" s="69" customFormat="1" ht="120" hidden="1" customHeight="1">
      <c r="A664" s="52">
        <v>663</v>
      </c>
      <c r="B664" s="68" t="s">
        <v>980</v>
      </c>
      <c r="C664" s="52" t="s">
        <v>233</v>
      </c>
      <c r="D664" s="61" t="s">
        <v>38</v>
      </c>
      <c r="E664" s="55">
        <v>43028</v>
      </c>
      <c r="F664" s="67" t="s">
        <v>0</v>
      </c>
      <c r="G664" s="57" t="s">
        <v>182</v>
      </c>
      <c r="H664" s="57"/>
      <c r="I664" s="57" t="s">
        <v>1031</v>
      </c>
      <c r="J664" s="58">
        <v>11806</v>
      </c>
      <c r="K664" s="58" t="s">
        <v>213</v>
      </c>
      <c r="L664" s="58" t="s">
        <v>192</v>
      </c>
      <c r="M664" s="58" t="s">
        <v>350</v>
      </c>
      <c r="N664" s="52" t="s">
        <v>157</v>
      </c>
      <c r="O664" s="58"/>
    </row>
    <row r="665" spans="1:15" s="69" customFormat="1" ht="120" hidden="1" customHeight="1">
      <c r="A665" s="52">
        <v>664</v>
      </c>
      <c r="B665" s="68" t="s">
        <v>980</v>
      </c>
      <c r="C665" s="52" t="s">
        <v>233</v>
      </c>
      <c r="D665" s="61" t="s">
        <v>38</v>
      </c>
      <c r="E665" s="55">
        <v>43028</v>
      </c>
      <c r="F665" s="67" t="s">
        <v>0</v>
      </c>
      <c r="G665" s="57" t="s">
        <v>200</v>
      </c>
      <c r="H665" s="57"/>
      <c r="I665" s="57" t="s">
        <v>1031</v>
      </c>
      <c r="J665" s="58">
        <v>5116</v>
      </c>
      <c r="K665" s="58" t="s">
        <v>213</v>
      </c>
      <c r="L665" s="58" t="s">
        <v>208</v>
      </c>
      <c r="M665" s="58" t="s">
        <v>351</v>
      </c>
      <c r="N665" s="52" t="s">
        <v>151</v>
      </c>
      <c r="O665" s="58"/>
    </row>
    <row r="666" spans="1:15" s="69" customFormat="1" ht="120" hidden="1" customHeight="1">
      <c r="A666" s="52">
        <v>665</v>
      </c>
      <c r="B666" s="68" t="s">
        <v>980</v>
      </c>
      <c r="C666" s="52" t="s">
        <v>233</v>
      </c>
      <c r="D666" s="61" t="s">
        <v>38</v>
      </c>
      <c r="E666" s="55">
        <v>43028</v>
      </c>
      <c r="F666" s="67" t="s">
        <v>0</v>
      </c>
      <c r="G666" s="64" t="s">
        <v>183</v>
      </c>
      <c r="H666" s="64"/>
      <c r="I666" s="57" t="s">
        <v>1031</v>
      </c>
      <c r="J666" s="58">
        <v>3604</v>
      </c>
      <c r="K666" s="58" t="s">
        <v>215</v>
      </c>
      <c r="L666" s="58" t="s">
        <v>196</v>
      </c>
      <c r="M666" s="58" t="s">
        <v>352</v>
      </c>
      <c r="N666" s="52" t="s">
        <v>157</v>
      </c>
      <c r="O666" s="58"/>
    </row>
    <row r="667" spans="1:15" s="69" customFormat="1" ht="120" hidden="1" customHeight="1">
      <c r="A667" s="52">
        <v>666</v>
      </c>
      <c r="B667" s="68" t="s">
        <v>980</v>
      </c>
      <c r="C667" s="52" t="s">
        <v>233</v>
      </c>
      <c r="D667" s="61" t="s">
        <v>38</v>
      </c>
      <c r="E667" s="55">
        <v>43028</v>
      </c>
      <c r="F667" s="67" t="s">
        <v>0</v>
      </c>
      <c r="G667" s="57" t="s">
        <v>184</v>
      </c>
      <c r="H667" s="57"/>
      <c r="I667" s="57" t="s">
        <v>1031</v>
      </c>
      <c r="J667" s="58">
        <v>8061</v>
      </c>
      <c r="K667" s="58" t="s">
        <v>212</v>
      </c>
      <c r="L667" s="58" t="s">
        <v>197</v>
      </c>
      <c r="M667" s="58" t="s">
        <v>352</v>
      </c>
      <c r="N667" s="52" t="s">
        <v>157</v>
      </c>
      <c r="O667" s="58"/>
    </row>
    <row r="668" spans="1:15" s="69" customFormat="1" ht="120" hidden="1" customHeight="1">
      <c r="A668" s="52">
        <v>667</v>
      </c>
      <c r="B668" s="68" t="s">
        <v>980</v>
      </c>
      <c r="C668" s="52" t="s">
        <v>233</v>
      </c>
      <c r="D668" s="61" t="s">
        <v>38</v>
      </c>
      <c r="E668" s="55">
        <v>43028</v>
      </c>
      <c r="F668" s="67" t="s">
        <v>0</v>
      </c>
      <c r="G668" s="57" t="s">
        <v>185</v>
      </c>
      <c r="H668" s="57"/>
      <c r="I668" s="57" t="s">
        <v>1031</v>
      </c>
      <c r="J668" s="58">
        <v>3883</v>
      </c>
      <c r="K668" s="58" t="s">
        <v>215</v>
      </c>
      <c r="L668" s="58" t="s">
        <v>198</v>
      </c>
      <c r="M668" s="58" t="s">
        <v>353</v>
      </c>
      <c r="N668" s="52" t="s">
        <v>157</v>
      </c>
      <c r="O668" s="58"/>
    </row>
    <row r="669" spans="1:15" s="69" customFormat="1" ht="120" hidden="1" customHeight="1">
      <c r="A669" s="52">
        <v>668</v>
      </c>
      <c r="B669" s="68" t="s">
        <v>980</v>
      </c>
      <c r="C669" s="52" t="s">
        <v>233</v>
      </c>
      <c r="D669" s="61" t="s">
        <v>38</v>
      </c>
      <c r="E669" s="55">
        <v>43028</v>
      </c>
      <c r="F669" s="67" t="s">
        <v>0</v>
      </c>
      <c r="G669" s="57" t="s">
        <v>186</v>
      </c>
      <c r="H669" s="57"/>
      <c r="I669" s="57" t="s">
        <v>1031</v>
      </c>
      <c r="J669" s="58">
        <v>11287</v>
      </c>
      <c r="K669" s="58" t="s">
        <v>209</v>
      </c>
      <c r="L669" s="58" t="s">
        <v>209</v>
      </c>
      <c r="M669" s="58" t="s">
        <v>354</v>
      </c>
      <c r="N669" s="52" t="s">
        <v>157</v>
      </c>
      <c r="O669" s="58"/>
    </row>
    <row r="670" spans="1:15" s="69" customFormat="1" ht="120" hidden="1" customHeight="1">
      <c r="A670" s="52">
        <v>669</v>
      </c>
      <c r="B670" s="68" t="s">
        <v>980</v>
      </c>
      <c r="C670" s="52" t="s">
        <v>233</v>
      </c>
      <c r="D670" s="61" t="s">
        <v>38</v>
      </c>
      <c r="E670" s="55">
        <v>43028</v>
      </c>
      <c r="F670" s="67" t="s">
        <v>0</v>
      </c>
      <c r="G670" s="57" t="s">
        <v>187</v>
      </c>
      <c r="H670" s="57"/>
      <c r="I670" s="57" t="s">
        <v>1031</v>
      </c>
      <c r="J670" s="58">
        <v>9768</v>
      </c>
      <c r="K670" s="58" t="s">
        <v>212</v>
      </c>
      <c r="L670" s="58" t="s">
        <v>195</v>
      </c>
      <c r="M670" s="58" t="s">
        <v>355</v>
      </c>
      <c r="N670" s="52" t="s">
        <v>157</v>
      </c>
      <c r="O670" s="58"/>
    </row>
    <row r="671" spans="1:15" s="69" customFormat="1" ht="120" hidden="1" customHeight="1">
      <c r="A671" s="52">
        <v>670</v>
      </c>
      <c r="B671" s="68" t="s">
        <v>980</v>
      </c>
      <c r="C671" s="52" t="s">
        <v>233</v>
      </c>
      <c r="D671" s="61" t="s">
        <v>38</v>
      </c>
      <c r="E671" s="55">
        <v>43028</v>
      </c>
      <c r="F671" s="67" t="s">
        <v>0</v>
      </c>
      <c r="G671" s="57" t="s">
        <v>188</v>
      </c>
      <c r="H671" s="57"/>
      <c r="I671" s="57" t="s">
        <v>1031</v>
      </c>
      <c r="J671" s="58">
        <v>29312</v>
      </c>
      <c r="K671" s="58" t="s">
        <v>212</v>
      </c>
      <c r="L671" s="58" t="s">
        <v>210</v>
      </c>
      <c r="M671" s="58" t="s">
        <v>356</v>
      </c>
      <c r="N671" s="52" t="s">
        <v>157</v>
      </c>
      <c r="O671" s="58"/>
    </row>
    <row r="672" spans="1:15" s="69" customFormat="1" ht="120" hidden="1" customHeight="1">
      <c r="A672" s="52">
        <v>682</v>
      </c>
      <c r="B672" s="68" t="s">
        <v>980</v>
      </c>
      <c r="C672" s="52" t="s">
        <v>233</v>
      </c>
      <c r="D672" s="61" t="s">
        <v>39</v>
      </c>
      <c r="E672" s="55">
        <v>43028</v>
      </c>
      <c r="F672" s="67" t="s">
        <v>2</v>
      </c>
      <c r="G672" s="57" t="s">
        <v>202</v>
      </c>
      <c r="H672" s="57"/>
      <c r="I672" s="57" t="s">
        <v>1031</v>
      </c>
      <c r="J672" s="58">
        <v>22885</v>
      </c>
      <c r="K672" s="58" t="s">
        <v>223</v>
      </c>
      <c r="L672" s="58" t="s">
        <v>206</v>
      </c>
      <c r="M672" s="58" t="s">
        <v>347</v>
      </c>
      <c r="N672" s="52" t="s">
        <v>157</v>
      </c>
      <c r="O672" s="58"/>
    </row>
    <row r="673" spans="1:15" s="69" customFormat="1" ht="120" hidden="1" customHeight="1">
      <c r="A673" s="52">
        <v>683</v>
      </c>
      <c r="B673" s="68" t="s">
        <v>980</v>
      </c>
      <c r="C673" s="52" t="s">
        <v>233</v>
      </c>
      <c r="D673" s="61" t="s">
        <v>39</v>
      </c>
      <c r="E673" s="55">
        <v>43028</v>
      </c>
      <c r="F673" s="67" t="s">
        <v>2</v>
      </c>
      <c r="G673" s="63" t="s">
        <v>180</v>
      </c>
      <c r="H673" s="63"/>
      <c r="I673" s="57" t="s">
        <v>1031</v>
      </c>
      <c r="J673" s="58">
        <v>8107</v>
      </c>
      <c r="K673" s="58" t="s">
        <v>220</v>
      </c>
      <c r="L673" s="58" t="s">
        <v>191</v>
      </c>
      <c r="M673" s="58" t="s">
        <v>348</v>
      </c>
      <c r="N673" s="52" t="s">
        <v>157</v>
      </c>
      <c r="O673" s="58"/>
    </row>
    <row r="674" spans="1:15" s="69" customFormat="1" ht="120" hidden="1" customHeight="1">
      <c r="A674" s="52">
        <v>684</v>
      </c>
      <c r="B674" s="68" t="s">
        <v>980</v>
      </c>
      <c r="C674" s="52" t="s">
        <v>233</v>
      </c>
      <c r="D674" s="61" t="s">
        <v>39</v>
      </c>
      <c r="E674" s="55">
        <v>43028</v>
      </c>
      <c r="F674" s="67" t="s">
        <v>2</v>
      </c>
      <c r="G674" s="57" t="s">
        <v>181</v>
      </c>
      <c r="H674" s="57"/>
      <c r="I674" s="57" t="s">
        <v>1031</v>
      </c>
      <c r="J674" s="58">
        <v>3217</v>
      </c>
      <c r="K674" s="58" t="s">
        <v>221</v>
      </c>
      <c r="L674" s="58" t="s">
        <v>207</v>
      </c>
      <c r="M674" s="58" t="s">
        <v>349</v>
      </c>
      <c r="N674" s="52" t="s">
        <v>151</v>
      </c>
      <c r="O674" s="58"/>
    </row>
    <row r="675" spans="1:15" s="69" customFormat="1" ht="120" hidden="1" customHeight="1">
      <c r="A675" s="52">
        <v>685</v>
      </c>
      <c r="B675" s="68" t="s">
        <v>980</v>
      </c>
      <c r="C675" s="52" t="s">
        <v>233</v>
      </c>
      <c r="D675" s="61" t="s">
        <v>39</v>
      </c>
      <c r="E675" s="55">
        <v>43028</v>
      </c>
      <c r="F675" s="67" t="s">
        <v>2</v>
      </c>
      <c r="G675" s="57" t="s">
        <v>182</v>
      </c>
      <c r="H675" s="57"/>
      <c r="I675" s="57" t="s">
        <v>1031</v>
      </c>
      <c r="J675" s="58">
        <v>11806</v>
      </c>
      <c r="K675" s="58" t="s">
        <v>213</v>
      </c>
      <c r="L675" s="58" t="s">
        <v>192</v>
      </c>
      <c r="M675" s="58" t="s">
        <v>350</v>
      </c>
      <c r="N675" s="52" t="s">
        <v>157</v>
      </c>
      <c r="O675" s="58"/>
    </row>
    <row r="676" spans="1:15" s="69" customFormat="1" ht="120" hidden="1" customHeight="1">
      <c r="A676" s="52">
        <v>686</v>
      </c>
      <c r="B676" s="68" t="s">
        <v>980</v>
      </c>
      <c r="C676" s="52" t="s">
        <v>233</v>
      </c>
      <c r="D676" s="61" t="s">
        <v>39</v>
      </c>
      <c r="E676" s="55">
        <v>43028</v>
      </c>
      <c r="F676" s="67" t="s">
        <v>2</v>
      </c>
      <c r="G676" s="57" t="s">
        <v>200</v>
      </c>
      <c r="H676" s="57"/>
      <c r="I676" s="57" t="s">
        <v>1031</v>
      </c>
      <c r="J676" s="58">
        <v>5116</v>
      </c>
      <c r="K676" s="58" t="s">
        <v>213</v>
      </c>
      <c r="L676" s="58" t="s">
        <v>208</v>
      </c>
      <c r="M676" s="58" t="s">
        <v>351</v>
      </c>
      <c r="N676" s="52" t="s">
        <v>151</v>
      </c>
      <c r="O676" s="58"/>
    </row>
    <row r="677" spans="1:15" s="69" customFormat="1" ht="120" hidden="1" customHeight="1">
      <c r="A677" s="52">
        <v>687</v>
      </c>
      <c r="B677" s="68" t="s">
        <v>980</v>
      </c>
      <c r="C677" s="52" t="s">
        <v>233</v>
      </c>
      <c r="D677" s="61" t="s">
        <v>39</v>
      </c>
      <c r="E677" s="55">
        <v>43028</v>
      </c>
      <c r="F677" s="67" t="s">
        <v>2</v>
      </c>
      <c r="G677" s="64" t="s">
        <v>183</v>
      </c>
      <c r="H677" s="64"/>
      <c r="I677" s="57" t="s">
        <v>1031</v>
      </c>
      <c r="J677" s="58">
        <v>3604</v>
      </c>
      <c r="K677" s="58" t="s">
        <v>215</v>
      </c>
      <c r="L677" s="58" t="s">
        <v>196</v>
      </c>
      <c r="M677" s="58" t="s">
        <v>352</v>
      </c>
      <c r="N677" s="52" t="s">
        <v>157</v>
      </c>
      <c r="O677" s="58"/>
    </row>
    <row r="678" spans="1:15" s="69" customFormat="1" ht="120" hidden="1" customHeight="1">
      <c r="A678" s="52">
        <v>688</v>
      </c>
      <c r="B678" s="68" t="s">
        <v>980</v>
      </c>
      <c r="C678" s="52" t="s">
        <v>233</v>
      </c>
      <c r="D678" s="61" t="s">
        <v>39</v>
      </c>
      <c r="E678" s="55">
        <v>43028</v>
      </c>
      <c r="F678" s="67" t="s">
        <v>2</v>
      </c>
      <c r="G678" s="57" t="s">
        <v>184</v>
      </c>
      <c r="H678" s="57"/>
      <c r="I678" s="57" t="s">
        <v>1031</v>
      </c>
      <c r="J678" s="58">
        <v>8061</v>
      </c>
      <c r="K678" s="58" t="s">
        <v>212</v>
      </c>
      <c r="L678" s="58" t="s">
        <v>197</v>
      </c>
      <c r="M678" s="58" t="s">
        <v>352</v>
      </c>
      <c r="N678" s="52" t="s">
        <v>157</v>
      </c>
      <c r="O678" s="58"/>
    </row>
    <row r="679" spans="1:15" s="69" customFormat="1" ht="120" hidden="1" customHeight="1">
      <c r="A679" s="52">
        <v>689</v>
      </c>
      <c r="B679" s="68" t="s">
        <v>980</v>
      </c>
      <c r="C679" s="52" t="s">
        <v>233</v>
      </c>
      <c r="D679" s="61" t="s">
        <v>39</v>
      </c>
      <c r="E679" s="55">
        <v>43028</v>
      </c>
      <c r="F679" s="67" t="s">
        <v>2</v>
      </c>
      <c r="G679" s="57" t="s">
        <v>185</v>
      </c>
      <c r="H679" s="57"/>
      <c r="I679" s="57" t="s">
        <v>1031</v>
      </c>
      <c r="J679" s="58">
        <v>3883</v>
      </c>
      <c r="K679" s="58" t="s">
        <v>215</v>
      </c>
      <c r="L679" s="58" t="s">
        <v>198</v>
      </c>
      <c r="M679" s="58" t="s">
        <v>353</v>
      </c>
      <c r="N679" s="52" t="s">
        <v>157</v>
      </c>
      <c r="O679" s="58"/>
    </row>
    <row r="680" spans="1:15" s="69" customFormat="1" ht="120" hidden="1" customHeight="1">
      <c r="A680" s="52">
        <v>690</v>
      </c>
      <c r="B680" s="68" t="s">
        <v>980</v>
      </c>
      <c r="C680" s="52" t="s">
        <v>233</v>
      </c>
      <c r="D680" s="61" t="s">
        <v>39</v>
      </c>
      <c r="E680" s="55">
        <v>43028</v>
      </c>
      <c r="F680" s="67" t="s">
        <v>2</v>
      </c>
      <c r="G680" s="57" t="s">
        <v>186</v>
      </c>
      <c r="H680" s="57"/>
      <c r="I680" s="57" t="s">
        <v>1031</v>
      </c>
      <c r="J680" s="58">
        <v>11287</v>
      </c>
      <c r="K680" s="58" t="s">
        <v>209</v>
      </c>
      <c r="L680" s="58" t="s">
        <v>209</v>
      </c>
      <c r="M680" s="58" t="s">
        <v>354</v>
      </c>
      <c r="N680" s="52" t="s">
        <v>157</v>
      </c>
      <c r="O680" s="58"/>
    </row>
    <row r="681" spans="1:15" s="69" customFormat="1" ht="120" hidden="1" customHeight="1">
      <c r="A681" s="52">
        <v>691</v>
      </c>
      <c r="B681" s="68" t="s">
        <v>980</v>
      </c>
      <c r="C681" s="52" t="s">
        <v>233</v>
      </c>
      <c r="D681" s="61" t="s">
        <v>39</v>
      </c>
      <c r="E681" s="55">
        <v>43028</v>
      </c>
      <c r="F681" s="67" t="s">
        <v>2</v>
      </c>
      <c r="G681" s="57" t="s">
        <v>187</v>
      </c>
      <c r="H681" s="57"/>
      <c r="I681" s="57" t="s">
        <v>1031</v>
      </c>
      <c r="J681" s="58">
        <v>9768</v>
      </c>
      <c r="K681" s="58" t="s">
        <v>212</v>
      </c>
      <c r="L681" s="58" t="s">
        <v>195</v>
      </c>
      <c r="M681" s="58" t="s">
        <v>355</v>
      </c>
      <c r="N681" s="52" t="s">
        <v>157</v>
      </c>
      <c r="O681" s="58"/>
    </row>
    <row r="682" spans="1:15" s="69" customFormat="1" ht="120" hidden="1" customHeight="1">
      <c r="A682" s="52">
        <v>692</v>
      </c>
      <c r="B682" s="68" t="s">
        <v>980</v>
      </c>
      <c r="C682" s="52" t="s">
        <v>233</v>
      </c>
      <c r="D682" s="61" t="s">
        <v>39</v>
      </c>
      <c r="E682" s="55">
        <v>43028</v>
      </c>
      <c r="F682" s="67" t="s">
        <v>2</v>
      </c>
      <c r="G682" s="57" t="s">
        <v>188</v>
      </c>
      <c r="H682" s="57"/>
      <c r="I682" s="57" t="s">
        <v>1031</v>
      </c>
      <c r="J682" s="58">
        <v>29312</v>
      </c>
      <c r="K682" s="58" t="s">
        <v>212</v>
      </c>
      <c r="L682" s="58" t="s">
        <v>210</v>
      </c>
      <c r="M682" s="58" t="s">
        <v>356</v>
      </c>
      <c r="N682" s="52" t="s">
        <v>157</v>
      </c>
      <c r="O682" s="58"/>
    </row>
    <row r="683" spans="1:15" s="69" customFormat="1" ht="30" hidden="1" customHeight="1">
      <c r="A683" s="52">
        <v>656</v>
      </c>
      <c r="B683" s="144" t="s">
        <v>1010</v>
      </c>
      <c r="C683" s="52" t="s">
        <v>232</v>
      </c>
      <c r="D683" s="61" t="s">
        <v>38</v>
      </c>
      <c r="E683" s="55">
        <v>43028</v>
      </c>
      <c r="F683" s="67" t="s">
        <v>0</v>
      </c>
      <c r="G683" s="57" t="s">
        <v>166</v>
      </c>
      <c r="H683" s="57"/>
      <c r="I683" s="60" t="s">
        <v>166</v>
      </c>
      <c r="J683" s="58">
        <v>11561</v>
      </c>
      <c r="K683" s="58" t="s">
        <v>214</v>
      </c>
      <c r="L683" s="58" t="s">
        <v>156</v>
      </c>
      <c r="M683" s="58" t="s">
        <v>340</v>
      </c>
      <c r="N683" s="52" t="s">
        <v>151</v>
      </c>
      <c r="O683" s="58"/>
    </row>
    <row r="684" spans="1:15" s="69" customFormat="1" ht="30" hidden="1" customHeight="1">
      <c r="A684" s="52">
        <v>657</v>
      </c>
      <c r="B684" s="144" t="s">
        <v>1010</v>
      </c>
      <c r="C684" s="52" t="s">
        <v>232</v>
      </c>
      <c r="D684" s="61" t="s">
        <v>38</v>
      </c>
      <c r="E684" s="55">
        <v>43028</v>
      </c>
      <c r="F684" s="67" t="s">
        <v>0</v>
      </c>
      <c r="G684" s="57" t="s">
        <v>167</v>
      </c>
      <c r="H684" s="57"/>
      <c r="I684" s="60" t="s">
        <v>166</v>
      </c>
      <c r="J684" s="58">
        <v>23674</v>
      </c>
      <c r="K684" s="58" t="s">
        <v>214</v>
      </c>
      <c r="L684" s="58" t="s">
        <v>156</v>
      </c>
      <c r="M684" s="58" t="s">
        <v>341</v>
      </c>
      <c r="N684" s="52" t="s">
        <v>157</v>
      </c>
      <c r="O684" s="58"/>
    </row>
    <row r="685" spans="1:15" s="69" customFormat="1" ht="30" hidden="1" customHeight="1">
      <c r="A685" s="52">
        <v>658</v>
      </c>
      <c r="B685" s="144" t="s">
        <v>1010</v>
      </c>
      <c r="C685" s="52" t="s">
        <v>232</v>
      </c>
      <c r="D685" s="61" t="s">
        <v>38</v>
      </c>
      <c r="E685" s="55">
        <v>43028</v>
      </c>
      <c r="F685" s="67" t="s">
        <v>0</v>
      </c>
      <c r="G685" s="57" t="s">
        <v>170</v>
      </c>
      <c r="H685" s="57"/>
      <c r="I685" s="57" t="s">
        <v>170</v>
      </c>
      <c r="J685" s="58">
        <v>15255</v>
      </c>
      <c r="K685" s="58" t="s">
        <v>214</v>
      </c>
      <c r="L685" s="58" t="s">
        <v>156</v>
      </c>
      <c r="M685" s="58" t="s">
        <v>344</v>
      </c>
      <c r="N685" s="52" t="s">
        <v>151</v>
      </c>
      <c r="O685" s="58"/>
    </row>
    <row r="686" spans="1:15" s="69" customFormat="1" ht="15" hidden="1" customHeight="1">
      <c r="A686" s="52">
        <v>659</v>
      </c>
      <c r="B686" s="144" t="s">
        <v>1002</v>
      </c>
      <c r="C686" s="52" t="s">
        <v>232</v>
      </c>
      <c r="D686" s="61" t="s">
        <v>38</v>
      </c>
      <c r="E686" s="55">
        <v>43028</v>
      </c>
      <c r="F686" s="67" t="s">
        <v>0</v>
      </c>
      <c r="G686" s="57" t="s">
        <v>199</v>
      </c>
      <c r="H686" s="57"/>
      <c r="I686" s="57" t="s">
        <v>199</v>
      </c>
      <c r="J686" s="58">
        <v>33221</v>
      </c>
      <c r="K686" s="58" t="s">
        <v>214</v>
      </c>
      <c r="L686" s="58" t="s">
        <v>156</v>
      </c>
      <c r="M686" s="58" t="s">
        <v>370</v>
      </c>
      <c r="N686" s="52" t="s">
        <v>151</v>
      </c>
      <c r="O686" s="58"/>
    </row>
    <row r="687" spans="1:15" s="69" customFormat="1" ht="30" hidden="1" customHeight="1">
      <c r="A687" s="52">
        <v>673</v>
      </c>
      <c r="B687" s="144" t="s">
        <v>1002</v>
      </c>
      <c r="C687" s="52" t="s">
        <v>232</v>
      </c>
      <c r="D687" s="61" t="s">
        <v>75</v>
      </c>
      <c r="E687" s="55">
        <v>43028</v>
      </c>
      <c r="F687" s="67" t="s">
        <v>1</v>
      </c>
      <c r="G687" s="60" t="s">
        <v>250</v>
      </c>
      <c r="H687" s="60"/>
      <c r="I687" s="60" t="s">
        <v>166</v>
      </c>
      <c r="J687" s="58">
        <v>9029</v>
      </c>
      <c r="K687" s="58" t="s">
        <v>220</v>
      </c>
      <c r="L687" s="58" t="s">
        <v>191</v>
      </c>
      <c r="M687" s="58" t="s">
        <v>336</v>
      </c>
      <c r="N687" s="52" t="s">
        <v>157</v>
      </c>
      <c r="O687" s="58"/>
    </row>
    <row r="688" spans="1:15" s="69" customFormat="1" ht="15" hidden="1" customHeight="1">
      <c r="A688" s="52">
        <v>674</v>
      </c>
      <c r="B688" s="144" t="s">
        <v>1002</v>
      </c>
      <c r="C688" s="52" t="s">
        <v>232</v>
      </c>
      <c r="D688" s="61" t="s">
        <v>75</v>
      </c>
      <c r="E688" s="55">
        <v>43028</v>
      </c>
      <c r="F688" s="67" t="s">
        <v>1</v>
      </c>
      <c r="G688" s="57" t="s">
        <v>166</v>
      </c>
      <c r="H688" s="57"/>
      <c r="I688" s="60" t="s">
        <v>166</v>
      </c>
      <c r="J688" s="58">
        <v>11561</v>
      </c>
      <c r="K688" s="58" t="s">
        <v>214</v>
      </c>
      <c r="L688" s="58" t="s">
        <v>156</v>
      </c>
      <c r="M688" s="58" t="s">
        <v>340</v>
      </c>
      <c r="N688" s="52" t="s">
        <v>151</v>
      </c>
      <c r="O688" s="58"/>
    </row>
    <row r="689" spans="1:15" s="69" customFormat="1" ht="15" hidden="1" customHeight="1">
      <c r="A689" s="52">
        <v>675</v>
      </c>
      <c r="B689" s="144" t="s">
        <v>1002</v>
      </c>
      <c r="C689" s="52" t="s">
        <v>232</v>
      </c>
      <c r="D689" s="61" t="s">
        <v>75</v>
      </c>
      <c r="E689" s="55">
        <v>43028</v>
      </c>
      <c r="F689" s="67" t="s">
        <v>1</v>
      </c>
      <c r="G689" s="57" t="s">
        <v>167</v>
      </c>
      <c r="H689" s="57"/>
      <c r="I689" s="60" t="s">
        <v>166</v>
      </c>
      <c r="J689" s="58">
        <v>23674</v>
      </c>
      <c r="K689" s="58" t="s">
        <v>214</v>
      </c>
      <c r="L689" s="58" t="s">
        <v>156</v>
      </c>
      <c r="M689" s="58" t="s">
        <v>341</v>
      </c>
      <c r="N689" s="52" t="s">
        <v>157</v>
      </c>
      <c r="O689" s="58"/>
    </row>
    <row r="690" spans="1:15" s="69" customFormat="1" ht="30" hidden="1" customHeight="1">
      <c r="A690" s="52">
        <v>678</v>
      </c>
      <c r="B690" s="144" t="s">
        <v>1010</v>
      </c>
      <c r="C690" s="52" t="s">
        <v>232</v>
      </c>
      <c r="D690" s="61" t="s">
        <v>39</v>
      </c>
      <c r="E690" s="55">
        <v>43028</v>
      </c>
      <c r="F690" s="67" t="s">
        <v>2</v>
      </c>
      <c r="G690" s="57" t="s">
        <v>166</v>
      </c>
      <c r="H690" s="57"/>
      <c r="I690" s="60" t="s">
        <v>166</v>
      </c>
      <c r="J690" s="58">
        <v>11561</v>
      </c>
      <c r="K690" s="58" t="s">
        <v>214</v>
      </c>
      <c r="L690" s="58" t="s">
        <v>156</v>
      </c>
      <c r="M690" s="58" t="s">
        <v>340</v>
      </c>
      <c r="N690" s="52" t="s">
        <v>151</v>
      </c>
      <c r="O690" s="58"/>
    </row>
    <row r="691" spans="1:15" s="69" customFormat="1" ht="30" hidden="1" customHeight="1">
      <c r="A691" s="52">
        <v>679</v>
      </c>
      <c r="B691" s="144" t="s">
        <v>1010</v>
      </c>
      <c r="C691" s="52" t="s">
        <v>232</v>
      </c>
      <c r="D691" s="61" t="s">
        <v>39</v>
      </c>
      <c r="E691" s="55">
        <v>43028</v>
      </c>
      <c r="F691" s="67" t="s">
        <v>2</v>
      </c>
      <c r="G691" s="57" t="s">
        <v>167</v>
      </c>
      <c r="H691" s="57"/>
      <c r="I691" s="60" t="s">
        <v>166</v>
      </c>
      <c r="J691" s="58">
        <v>23674</v>
      </c>
      <c r="K691" s="58" t="s">
        <v>214</v>
      </c>
      <c r="L691" s="58" t="s">
        <v>156</v>
      </c>
      <c r="M691" s="58" t="s">
        <v>341</v>
      </c>
      <c r="N691" s="52" t="s">
        <v>157</v>
      </c>
      <c r="O691" s="58"/>
    </row>
    <row r="692" spans="1:15" s="69" customFormat="1" ht="30" hidden="1" customHeight="1">
      <c r="A692" s="52">
        <v>680</v>
      </c>
      <c r="B692" s="144" t="s">
        <v>1010</v>
      </c>
      <c r="C692" s="52" t="s">
        <v>232</v>
      </c>
      <c r="D692" s="61" t="s">
        <v>39</v>
      </c>
      <c r="E692" s="55">
        <v>43028</v>
      </c>
      <c r="F692" s="67" t="s">
        <v>2</v>
      </c>
      <c r="G692" s="57" t="s">
        <v>170</v>
      </c>
      <c r="H692" s="57"/>
      <c r="I692" s="57" t="s">
        <v>170</v>
      </c>
      <c r="J692" s="58">
        <v>15255</v>
      </c>
      <c r="K692" s="58" t="s">
        <v>214</v>
      </c>
      <c r="L692" s="58" t="s">
        <v>156</v>
      </c>
      <c r="M692" s="58" t="s">
        <v>344</v>
      </c>
      <c r="N692" s="52" t="s">
        <v>151</v>
      </c>
      <c r="O692" s="58"/>
    </row>
    <row r="693" spans="1:15" s="69" customFormat="1" ht="30" hidden="1" customHeight="1">
      <c r="A693" s="52">
        <v>681</v>
      </c>
      <c r="B693" s="144" t="s">
        <v>1010</v>
      </c>
      <c r="C693" s="52" t="s">
        <v>232</v>
      </c>
      <c r="D693" s="61" t="s">
        <v>39</v>
      </c>
      <c r="E693" s="55">
        <v>43028</v>
      </c>
      <c r="F693" s="67" t="s">
        <v>2</v>
      </c>
      <c r="G693" s="57" t="s">
        <v>199</v>
      </c>
      <c r="H693" s="57"/>
      <c r="I693" s="57" t="s">
        <v>199</v>
      </c>
      <c r="J693" s="58">
        <v>33221</v>
      </c>
      <c r="K693" s="58" t="s">
        <v>214</v>
      </c>
      <c r="L693" s="58" t="s">
        <v>156</v>
      </c>
      <c r="M693" s="58" t="s">
        <v>370</v>
      </c>
      <c r="N693" s="52" t="s">
        <v>151</v>
      </c>
      <c r="O693" s="58"/>
    </row>
    <row r="694" spans="1:15" s="69" customFormat="1" ht="60" hidden="1" customHeight="1">
      <c r="A694" s="52">
        <v>693</v>
      </c>
      <c r="B694" s="57" t="s">
        <v>1056</v>
      </c>
      <c r="C694" s="52" t="s">
        <v>230</v>
      </c>
      <c r="D694" s="61" t="s">
        <v>62</v>
      </c>
      <c r="E694" s="55">
        <v>43031</v>
      </c>
      <c r="F694" s="67" t="s">
        <v>0</v>
      </c>
      <c r="G694" s="57" t="s">
        <v>159</v>
      </c>
      <c r="H694" s="57"/>
      <c r="I694" s="63" t="s">
        <v>1065</v>
      </c>
      <c r="J694" s="58">
        <v>15496</v>
      </c>
      <c r="K694" s="58" t="s">
        <v>215</v>
      </c>
      <c r="L694" s="58" t="s">
        <v>173</v>
      </c>
      <c r="M694" s="58" t="s">
        <v>331</v>
      </c>
      <c r="N694" s="52" t="s">
        <v>157</v>
      </c>
      <c r="O694" s="58"/>
    </row>
    <row r="695" spans="1:15" s="69" customFormat="1" ht="60" hidden="1" customHeight="1">
      <c r="A695" s="52">
        <v>694</v>
      </c>
      <c r="B695" s="57" t="s">
        <v>1056</v>
      </c>
      <c r="C695" s="52" t="s">
        <v>230</v>
      </c>
      <c r="D695" s="61" t="s">
        <v>62</v>
      </c>
      <c r="E695" s="55">
        <v>43031</v>
      </c>
      <c r="F695" s="67" t="s">
        <v>0</v>
      </c>
      <c r="G695" s="57" t="s">
        <v>160</v>
      </c>
      <c r="H695" s="57"/>
      <c r="I695" s="63" t="s">
        <v>1065</v>
      </c>
      <c r="J695" s="58">
        <v>34274</v>
      </c>
      <c r="K695" s="58" t="s">
        <v>213</v>
      </c>
      <c r="L695" s="58" t="s">
        <v>189</v>
      </c>
      <c r="M695" s="58" t="s">
        <v>332</v>
      </c>
      <c r="N695" s="52" t="s">
        <v>157</v>
      </c>
      <c r="O695" s="58"/>
    </row>
    <row r="696" spans="1:15" s="69" customFormat="1" ht="60" hidden="1" customHeight="1">
      <c r="A696" s="52">
        <v>701</v>
      </c>
      <c r="B696" s="57" t="s">
        <v>1057</v>
      </c>
      <c r="C696" s="52" t="s">
        <v>230</v>
      </c>
      <c r="D696" s="61" t="s">
        <v>59</v>
      </c>
      <c r="E696" s="55">
        <v>43031</v>
      </c>
      <c r="F696" s="67" t="s">
        <v>1</v>
      </c>
      <c r="G696" s="57" t="s">
        <v>159</v>
      </c>
      <c r="H696" s="57"/>
      <c r="I696" s="57" t="s">
        <v>1074</v>
      </c>
      <c r="J696" s="58">
        <v>15496</v>
      </c>
      <c r="K696" s="58" t="s">
        <v>215</v>
      </c>
      <c r="L696" s="58" t="s">
        <v>173</v>
      </c>
      <c r="M696" s="58" t="s">
        <v>331</v>
      </c>
      <c r="N696" s="52" t="s">
        <v>157</v>
      </c>
      <c r="O696" s="58"/>
    </row>
    <row r="697" spans="1:15" s="69" customFormat="1" ht="60" hidden="1" customHeight="1">
      <c r="A697" s="52">
        <v>702</v>
      </c>
      <c r="B697" s="57" t="s">
        <v>1057</v>
      </c>
      <c r="C697" s="52" t="s">
        <v>230</v>
      </c>
      <c r="D697" s="61" t="s">
        <v>59</v>
      </c>
      <c r="E697" s="55">
        <v>43031</v>
      </c>
      <c r="F697" s="67" t="s">
        <v>1</v>
      </c>
      <c r="G697" s="63" t="s">
        <v>225</v>
      </c>
      <c r="H697" s="63"/>
      <c r="I697" s="57" t="s">
        <v>1074</v>
      </c>
      <c r="J697" s="58">
        <v>18704</v>
      </c>
      <c r="K697" s="58" t="s">
        <v>214</v>
      </c>
      <c r="L697" s="58" t="s">
        <v>156</v>
      </c>
      <c r="M697" s="58" t="s">
        <v>363</v>
      </c>
      <c r="N697" s="52" t="s">
        <v>151</v>
      </c>
      <c r="O697" s="58"/>
    </row>
    <row r="698" spans="1:15" s="69" customFormat="1" ht="45" hidden="1" customHeight="1">
      <c r="A698" s="52">
        <v>699</v>
      </c>
      <c r="B698" s="143" t="s">
        <v>992</v>
      </c>
      <c r="C698" s="52" t="s">
        <v>231</v>
      </c>
      <c r="D698" s="61" t="s">
        <v>62</v>
      </c>
      <c r="E698" s="55">
        <v>43031</v>
      </c>
      <c r="F698" s="67" t="s">
        <v>0</v>
      </c>
      <c r="G698" s="57" t="s">
        <v>161</v>
      </c>
      <c r="H698" s="57"/>
      <c r="I698" s="57" t="s">
        <v>228</v>
      </c>
      <c r="J698" s="58">
        <v>18284</v>
      </c>
      <c r="K698" s="58" t="s">
        <v>222</v>
      </c>
      <c r="L698" s="58" t="s">
        <v>190</v>
      </c>
      <c r="M698" s="58" t="s">
        <v>333</v>
      </c>
      <c r="N698" s="52" t="s">
        <v>157</v>
      </c>
      <c r="O698" s="58"/>
    </row>
    <row r="699" spans="1:15" s="69" customFormat="1" ht="45" hidden="1" customHeight="1">
      <c r="A699" s="52">
        <v>700</v>
      </c>
      <c r="B699" s="143" t="s">
        <v>992</v>
      </c>
      <c r="C699" s="52" t="s">
        <v>231</v>
      </c>
      <c r="D699" s="61" t="s">
        <v>62</v>
      </c>
      <c r="E699" s="55">
        <v>43031</v>
      </c>
      <c r="F699" s="67" t="s">
        <v>0</v>
      </c>
      <c r="G699" s="57" t="s">
        <v>228</v>
      </c>
      <c r="H699" s="57"/>
      <c r="I699" s="57" t="s">
        <v>228</v>
      </c>
      <c r="J699" s="58">
        <v>10816</v>
      </c>
      <c r="K699" s="58" t="s">
        <v>214</v>
      </c>
      <c r="L699" s="58" t="s">
        <v>156</v>
      </c>
      <c r="M699" s="58" t="s">
        <v>377</v>
      </c>
      <c r="N699" s="52" t="s">
        <v>157</v>
      </c>
      <c r="O699" s="58"/>
    </row>
    <row r="700" spans="1:15" s="69" customFormat="1" ht="105" hidden="1" customHeight="1">
      <c r="A700" s="52">
        <v>707</v>
      </c>
      <c r="B700" s="68" t="s">
        <v>973</v>
      </c>
      <c r="C700" s="52" t="s">
        <v>233</v>
      </c>
      <c r="D700" s="61" t="s">
        <v>59</v>
      </c>
      <c r="E700" s="55">
        <v>43031</v>
      </c>
      <c r="F700" s="67" t="s">
        <v>1</v>
      </c>
      <c r="G700" s="57" t="s">
        <v>202</v>
      </c>
      <c r="H700" s="57"/>
      <c r="I700" s="57" t="s">
        <v>1082</v>
      </c>
      <c r="J700" s="58">
        <v>22885</v>
      </c>
      <c r="K700" s="58" t="s">
        <v>223</v>
      </c>
      <c r="L700" s="58" t="s">
        <v>206</v>
      </c>
      <c r="M700" s="58" t="s">
        <v>347</v>
      </c>
      <c r="N700" s="52" t="s">
        <v>157</v>
      </c>
      <c r="O700" s="58"/>
    </row>
    <row r="701" spans="1:15" s="69" customFormat="1" ht="105" hidden="1" customHeight="1">
      <c r="A701" s="52">
        <v>708</v>
      </c>
      <c r="B701" s="68" t="s">
        <v>973</v>
      </c>
      <c r="C701" s="52" t="s">
        <v>233</v>
      </c>
      <c r="D701" s="61" t="s">
        <v>59</v>
      </c>
      <c r="E701" s="55">
        <v>43031</v>
      </c>
      <c r="F701" s="67" t="s">
        <v>1</v>
      </c>
      <c r="G701" s="63" t="s">
        <v>180</v>
      </c>
      <c r="H701" s="63"/>
      <c r="I701" s="57" t="s">
        <v>1082</v>
      </c>
      <c r="J701" s="58">
        <v>8107</v>
      </c>
      <c r="K701" s="58" t="s">
        <v>220</v>
      </c>
      <c r="L701" s="58" t="s">
        <v>191</v>
      </c>
      <c r="M701" s="58" t="s">
        <v>348</v>
      </c>
      <c r="N701" s="52" t="s">
        <v>157</v>
      </c>
      <c r="O701" s="58"/>
    </row>
    <row r="702" spans="1:15" s="69" customFormat="1" ht="105" hidden="1" customHeight="1">
      <c r="A702" s="52">
        <v>709</v>
      </c>
      <c r="B702" s="68" t="s">
        <v>973</v>
      </c>
      <c r="C702" s="52" t="s">
        <v>233</v>
      </c>
      <c r="D702" s="61" t="s">
        <v>59</v>
      </c>
      <c r="E702" s="55">
        <v>43031</v>
      </c>
      <c r="F702" s="67" t="s">
        <v>1</v>
      </c>
      <c r="G702" s="57" t="s">
        <v>181</v>
      </c>
      <c r="H702" s="57"/>
      <c r="I702" s="57" t="s">
        <v>1082</v>
      </c>
      <c r="J702" s="58">
        <v>3217</v>
      </c>
      <c r="K702" s="58" t="s">
        <v>221</v>
      </c>
      <c r="L702" s="58" t="s">
        <v>207</v>
      </c>
      <c r="M702" s="58" t="s">
        <v>349</v>
      </c>
      <c r="N702" s="52" t="s">
        <v>151</v>
      </c>
      <c r="O702" s="58"/>
    </row>
    <row r="703" spans="1:15" s="69" customFormat="1" ht="105" hidden="1" customHeight="1">
      <c r="A703" s="52">
        <v>710</v>
      </c>
      <c r="B703" s="68" t="s">
        <v>973</v>
      </c>
      <c r="C703" s="52" t="s">
        <v>233</v>
      </c>
      <c r="D703" s="61" t="s">
        <v>59</v>
      </c>
      <c r="E703" s="55">
        <v>43031</v>
      </c>
      <c r="F703" s="67" t="s">
        <v>1</v>
      </c>
      <c r="G703" s="57" t="s">
        <v>182</v>
      </c>
      <c r="H703" s="57"/>
      <c r="I703" s="57" t="s">
        <v>1082</v>
      </c>
      <c r="J703" s="58">
        <v>11806</v>
      </c>
      <c r="K703" s="58" t="s">
        <v>213</v>
      </c>
      <c r="L703" s="58" t="s">
        <v>192</v>
      </c>
      <c r="M703" s="58" t="s">
        <v>350</v>
      </c>
      <c r="N703" s="52" t="s">
        <v>157</v>
      </c>
      <c r="O703" s="58"/>
    </row>
    <row r="704" spans="1:15" s="69" customFormat="1" ht="105" hidden="1" customHeight="1">
      <c r="A704" s="52">
        <v>711</v>
      </c>
      <c r="B704" s="68" t="s">
        <v>973</v>
      </c>
      <c r="C704" s="52" t="s">
        <v>233</v>
      </c>
      <c r="D704" s="61" t="s">
        <v>59</v>
      </c>
      <c r="E704" s="55">
        <v>43031</v>
      </c>
      <c r="F704" s="67" t="s">
        <v>1</v>
      </c>
      <c r="G704" s="57" t="s">
        <v>200</v>
      </c>
      <c r="H704" s="57"/>
      <c r="I704" s="57" t="s">
        <v>1082</v>
      </c>
      <c r="J704" s="58">
        <v>5116</v>
      </c>
      <c r="K704" s="58" t="s">
        <v>213</v>
      </c>
      <c r="L704" s="58" t="s">
        <v>208</v>
      </c>
      <c r="M704" s="58" t="s">
        <v>351</v>
      </c>
      <c r="N704" s="52" t="s">
        <v>151</v>
      </c>
      <c r="O704" s="58"/>
    </row>
    <row r="705" spans="1:15" s="69" customFormat="1" ht="105" hidden="1" customHeight="1">
      <c r="A705" s="52">
        <v>712</v>
      </c>
      <c r="B705" s="68" t="s">
        <v>973</v>
      </c>
      <c r="C705" s="52" t="s">
        <v>233</v>
      </c>
      <c r="D705" s="61" t="s">
        <v>59</v>
      </c>
      <c r="E705" s="55">
        <v>43031</v>
      </c>
      <c r="F705" s="67" t="s">
        <v>1</v>
      </c>
      <c r="G705" s="64" t="s">
        <v>183</v>
      </c>
      <c r="H705" s="64"/>
      <c r="I705" s="57" t="s">
        <v>1082</v>
      </c>
      <c r="J705" s="58">
        <v>3604</v>
      </c>
      <c r="K705" s="58" t="s">
        <v>215</v>
      </c>
      <c r="L705" s="58" t="s">
        <v>196</v>
      </c>
      <c r="M705" s="58" t="s">
        <v>352</v>
      </c>
      <c r="N705" s="52" t="s">
        <v>157</v>
      </c>
      <c r="O705" s="58"/>
    </row>
    <row r="706" spans="1:15" s="69" customFormat="1" ht="105" hidden="1" customHeight="1">
      <c r="A706" s="52">
        <v>713</v>
      </c>
      <c r="B706" s="68" t="s">
        <v>973</v>
      </c>
      <c r="C706" s="52" t="s">
        <v>233</v>
      </c>
      <c r="D706" s="61" t="s">
        <v>59</v>
      </c>
      <c r="E706" s="55">
        <v>43031</v>
      </c>
      <c r="F706" s="67" t="s">
        <v>1</v>
      </c>
      <c r="G706" s="57" t="s">
        <v>184</v>
      </c>
      <c r="H706" s="57"/>
      <c r="I706" s="57" t="s">
        <v>1082</v>
      </c>
      <c r="J706" s="58">
        <v>8061</v>
      </c>
      <c r="K706" s="58" t="s">
        <v>212</v>
      </c>
      <c r="L706" s="58" t="s">
        <v>197</v>
      </c>
      <c r="M706" s="58" t="s">
        <v>352</v>
      </c>
      <c r="N706" s="52" t="s">
        <v>157</v>
      </c>
      <c r="O706" s="58"/>
    </row>
    <row r="707" spans="1:15" s="69" customFormat="1" ht="105" hidden="1" customHeight="1">
      <c r="A707" s="52">
        <v>714</v>
      </c>
      <c r="B707" s="68" t="s">
        <v>973</v>
      </c>
      <c r="C707" s="52" t="s">
        <v>233</v>
      </c>
      <c r="D707" s="61" t="s">
        <v>59</v>
      </c>
      <c r="E707" s="55">
        <v>43031</v>
      </c>
      <c r="F707" s="67" t="s">
        <v>1</v>
      </c>
      <c r="G707" s="57" t="s">
        <v>185</v>
      </c>
      <c r="H707" s="57"/>
      <c r="I707" s="57" t="s">
        <v>1082</v>
      </c>
      <c r="J707" s="58">
        <v>3883</v>
      </c>
      <c r="K707" s="58" t="s">
        <v>215</v>
      </c>
      <c r="L707" s="58" t="s">
        <v>198</v>
      </c>
      <c r="M707" s="58" t="s">
        <v>353</v>
      </c>
      <c r="N707" s="52" t="s">
        <v>157</v>
      </c>
      <c r="O707" s="58"/>
    </row>
    <row r="708" spans="1:15" s="69" customFormat="1" ht="105" hidden="1" customHeight="1">
      <c r="A708" s="52">
        <v>715</v>
      </c>
      <c r="B708" s="68" t="s">
        <v>973</v>
      </c>
      <c r="C708" s="52" t="s">
        <v>233</v>
      </c>
      <c r="D708" s="61" t="s">
        <v>59</v>
      </c>
      <c r="E708" s="55">
        <v>43031</v>
      </c>
      <c r="F708" s="67" t="s">
        <v>1</v>
      </c>
      <c r="G708" s="57" t="s">
        <v>186</v>
      </c>
      <c r="H708" s="57"/>
      <c r="I708" s="57" t="s">
        <v>1082</v>
      </c>
      <c r="J708" s="58">
        <v>11287</v>
      </c>
      <c r="K708" s="58" t="s">
        <v>209</v>
      </c>
      <c r="L708" s="58" t="s">
        <v>209</v>
      </c>
      <c r="M708" s="58" t="s">
        <v>354</v>
      </c>
      <c r="N708" s="52" t="s">
        <v>157</v>
      </c>
      <c r="O708" s="58"/>
    </row>
    <row r="709" spans="1:15" s="69" customFormat="1" ht="105" hidden="1" customHeight="1">
      <c r="A709" s="52">
        <v>716</v>
      </c>
      <c r="B709" s="68" t="s">
        <v>973</v>
      </c>
      <c r="C709" s="52" t="s">
        <v>233</v>
      </c>
      <c r="D709" s="61" t="s">
        <v>59</v>
      </c>
      <c r="E709" s="55">
        <v>43031</v>
      </c>
      <c r="F709" s="67" t="s">
        <v>1</v>
      </c>
      <c r="G709" s="57" t="s">
        <v>187</v>
      </c>
      <c r="H709" s="57"/>
      <c r="I709" s="57" t="s">
        <v>184</v>
      </c>
      <c r="J709" s="58">
        <v>9768</v>
      </c>
      <c r="K709" s="58" t="s">
        <v>212</v>
      </c>
      <c r="L709" s="58" t="s">
        <v>195</v>
      </c>
      <c r="M709" s="58" t="s">
        <v>355</v>
      </c>
      <c r="N709" s="52" t="s">
        <v>157</v>
      </c>
      <c r="O709" s="58"/>
    </row>
    <row r="710" spans="1:15" s="69" customFormat="1" ht="105" hidden="1" customHeight="1">
      <c r="A710" s="52">
        <v>717</v>
      </c>
      <c r="B710" s="68" t="s">
        <v>973</v>
      </c>
      <c r="C710" s="52" t="s">
        <v>233</v>
      </c>
      <c r="D710" s="61" t="s">
        <v>59</v>
      </c>
      <c r="E710" s="55">
        <v>43031</v>
      </c>
      <c r="F710" s="67" t="s">
        <v>1</v>
      </c>
      <c r="G710" s="57" t="s">
        <v>188</v>
      </c>
      <c r="H710" s="57"/>
      <c r="I710" s="57" t="s">
        <v>1082</v>
      </c>
      <c r="J710" s="58">
        <v>29312</v>
      </c>
      <c r="K710" s="58" t="s">
        <v>212</v>
      </c>
      <c r="L710" s="58" t="s">
        <v>210</v>
      </c>
      <c r="M710" s="58" t="s">
        <v>356</v>
      </c>
      <c r="N710" s="52" t="s">
        <v>157</v>
      </c>
      <c r="O710" s="58"/>
    </row>
    <row r="711" spans="1:15" s="69" customFormat="1" ht="105" hidden="1" customHeight="1">
      <c r="A711" s="52">
        <v>722</v>
      </c>
      <c r="B711" s="68" t="s">
        <v>973</v>
      </c>
      <c r="C711" s="52" t="s">
        <v>233</v>
      </c>
      <c r="D711" s="61" t="s">
        <v>21</v>
      </c>
      <c r="E711" s="55">
        <v>43031</v>
      </c>
      <c r="F711" s="67" t="s">
        <v>2</v>
      </c>
      <c r="G711" s="57" t="s">
        <v>202</v>
      </c>
      <c r="H711" s="57"/>
      <c r="I711" s="57" t="s">
        <v>184</v>
      </c>
      <c r="J711" s="58">
        <v>22885</v>
      </c>
      <c r="K711" s="58" t="s">
        <v>223</v>
      </c>
      <c r="L711" s="58" t="s">
        <v>206</v>
      </c>
      <c r="M711" s="58" t="s">
        <v>347</v>
      </c>
      <c r="N711" s="52" t="s">
        <v>157</v>
      </c>
      <c r="O711" s="58"/>
    </row>
    <row r="712" spans="1:15" s="69" customFormat="1" ht="105" hidden="1" customHeight="1">
      <c r="A712" s="52">
        <v>723</v>
      </c>
      <c r="B712" s="68" t="s">
        <v>973</v>
      </c>
      <c r="C712" s="52" t="s">
        <v>233</v>
      </c>
      <c r="D712" s="61" t="s">
        <v>21</v>
      </c>
      <c r="E712" s="55">
        <v>43031</v>
      </c>
      <c r="F712" s="67" t="s">
        <v>2</v>
      </c>
      <c r="G712" s="63" t="s">
        <v>180</v>
      </c>
      <c r="H712" s="63"/>
      <c r="I712" s="57" t="s">
        <v>184</v>
      </c>
      <c r="J712" s="58">
        <v>8107</v>
      </c>
      <c r="K712" s="58" t="s">
        <v>220</v>
      </c>
      <c r="L712" s="58" t="s">
        <v>191</v>
      </c>
      <c r="M712" s="58" t="s">
        <v>348</v>
      </c>
      <c r="N712" s="52" t="s">
        <v>157</v>
      </c>
      <c r="O712" s="58"/>
    </row>
    <row r="713" spans="1:15" s="69" customFormat="1" ht="105" hidden="1" customHeight="1">
      <c r="A713" s="52">
        <v>724</v>
      </c>
      <c r="B713" s="68" t="s">
        <v>973</v>
      </c>
      <c r="C713" s="52" t="s">
        <v>233</v>
      </c>
      <c r="D713" s="61" t="s">
        <v>21</v>
      </c>
      <c r="E713" s="55">
        <v>43031</v>
      </c>
      <c r="F713" s="67" t="s">
        <v>2</v>
      </c>
      <c r="G713" s="57" t="s">
        <v>181</v>
      </c>
      <c r="H713" s="57"/>
      <c r="I713" s="57" t="s">
        <v>184</v>
      </c>
      <c r="J713" s="58">
        <v>3217</v>
      </c>
      <c r="K713" s="58" t="s">
        <v>221</v>
      </c>
      <c r="L713" s="58" t="s">
        <v>207</v>
      </c>
      <c r="M713" s="58" t="s">
        <v>349</v>
      </c>
      <c r="N713" s="52" t="s">
        <v>151</v>
      </c>
      <c r="O713" s="58"/>
    </row>
    <row r="714" spans="1:15" s="69" customFormat="1" ht="105" hidden="1" customHeight="1">
      <c r="A714" s="52">
        <v>725</v>
      </c>
      <c r="B714" s="68" t="s">
        <v>973</v>
      </c>
      <c r="C714" s="52" t="s">
        <v>233</v>
      </c>
      <c r="D714" s="61" t="s">
        <v>21</v>
      </c>
      <c r="E714" s="55">
        <v>43031</v>
      </c>
      <c r="F714" s="67" t="s">
        <v>2</v>
      </c>
      <c r="G714" s="57" t="s">
        <v>182</v>
      </c>
      <c r="H714" s="57"/>
      <c r="I714" s="57" t="s">
        <v>184</v>
      </c>
      <c r="J714" s="58">
        <v>11806</v>
      </c>
      <c r="K714" s="58" t="s">
        <v>213</v>
      </c>
      <c r="L714" s="58" t="s">
        <v>192</v>
      </c>
      <c r="M714" s="58" t="s">
        <v>350</v>
      </c>
      <c r="N714" s="52" t="s">
        <v>157</v>
      </c>
      <c r="O714" s="58"/>
    </row>
    <row r="715" spans="1:15" s="69" customFormat="1" ht="105" hidden="1" customHeight="1">
      <c r="A715" s="52">
        <v>726</v>
      </c>
      <c r="B715" s="68" t="s">
        <v>973</v>
      </c>
      <c r="C715" s="52" t="s">
        <v>233</v>
      </c>
      <c r="D715" s="61" t="s">
        <v>21</v>
      </c>
      <c r="E715" s="55">
        <v>43031</v>
      </c>
      <c r="F715" s="67" t="s">
        <v>2</v>
      </c>
      <c r="G715" s="57" t="s">
        <v>200</v>
      </c>
      <c r="H715" s="57"/>
      <c r="I715" s="57" t="s">
        <v>184</v>
      </c>
      <c r="J715" s="58">
        <v>5116</v>
      </c>
      <c r="K715" s="58" t="s">
        <v>213</v>
      </c>
      <c r="L715" s="58" t="s">
        <v>208</v>
      </c>
      <c r="M715" s="58" t="s">
        <v>351</v>
      </c>
      <c r="N715" s="52" t="s">
        <v>151</v>
      </c>
      <c r="O715" s="58"/>
    </row>
    <row r="716" spans="1:15" s="69" customFormat="1" ht="105" hidden="1" customHeight="1">
      <c r="A716" s="52">
        <v>727</v>
      </c>
      <c r="B716" s="68" t="s">
        <v>973</v>
      </c>
      <c r="C716" s="52" t="s">
        <v>233</v>
      </c>
      <c r="D716" s="61" t="s">
        <v>21</v>
      </c>
      <c r="E716" s="55">
        <v>43031</v>
      </c>
      <c r="F716" s="67" t="s">
        <v>2</v>
      </c>
      <c r="G716" s="64" t="s">
        <v>183</v>
      </c>
      <c r="H716" s="64"/>
      <c r="I716" s="57" t="s">
        <v>184</v>
      </c>
      <c r="J716" s="58">
        <v>3604</v>
      </c>
      <c r="K716" s="58" t="s">
        <v>215</v>
      </c>
      <c r="L716" s="58" t="s">
        <v>196</v>
      </c>
      <c r="M716" s="58" t="s">
        <v>352</v>
      </c>
      <c r="N716" s="52" t="s">
        <v>157</v>
      </c>
      <c r="O716" s="58"/>
    </row>
    <row r="717" spans="1:15" s="69" customFormat="1" ht="105" hidden="1" customHeight="1">
      <c r="A717" s="52">
        <v>728</v>
      </c>
      <c r="B717" s="68" t="s">
        <v>973</v>
      </c>
      <c r="C717" s="52" t="s">
        <v>233</v>
      </c>
      <c r="D717" s="61" t="s">
        <v>21</v>
      </c>
      <c r="E717" s="55">
        <v>43031</v>
      </c>
      <c r="F717" s="67" t="s">
        <v>2</v>
      </c>
      <c r="G717" s="57" t="s">
        <v>184</v>
      </c>
      <c r="H717" s="57"/>
      <c r="I717" s="57" t="s">
        <v>184</v>
      </c>
      <c r="J717" s="58">
        <v>8061</v>
      </c>
      <c r="K717" s="58" t="s">
        <v>212</v>
      </c>
      <c r="L717" s="58" t="s">
        <v>197</v>
      </c>
      <c r="M717" s="58" t="s">
        <v>352</v>
      </c>
      <c r="N717" s="52" t="s">
        <v>157</v>
      </c>
      <c r="O717" s="58"/>
    </row>
    <row r="718" spans="1:15" s="69" customFormat="1" ht="105" hidden="1" customHeight="1">
      <c r="A718" s="52">
        <v>729</v>
      </c>
      <c r="B718" s="68" t="s">
        <v>973</v>
      </c>
      <c r="C718" s="52" t="s">
        <v>233</v>
      </c>
      <c r="D718" s="61" t="s">
        <v>21</v>
      </c>
      <c r="E718" s="55">
        <v>43031</v>
      </c>
      <c r="F718" s="67" t="s">
        <v>2</v>
      </c>
      <c r="G718" s="57" t="s">
        <v>185</v>
      </c>
      <c r="H718" s="57"/>
      <c r="I718" s="57" t="s">
        <v>184</v>
      </c>
      <c r="J718" s="58">
        <v>3883</v>
      </c>
      <c r="K718" s="58" t="s">
        <v>215</v>
      </c>
      <c r="L718" s="58" t="s">
        <v>198</v>
      </c>
      <c r="M718" s="58" t="s">
        <v>353</v>
      </c>
      <c r="N718" s="52" t="s">
        <v>157</v>
      </c>
      <c r="O718" s="58"/>
    </row>
    <row r="719" spans="1:15" s="69" customFormat="1" ht="105" hidden="1" customHeight="1">
      <c r="A719" s="52">
        <v>730</v>
      </c>
      <c r="B719" s="68" t="s">
        <v>973</v>
      </c>
      <c r="C719" s="52" t="s">
        <v>233</v>
      </c>
      <c r="D719" s="61" t="s">
        <v>21</v>
      </c>
      <c r="E719" s="55">
        <v>43031</v>
      </c>
      <c r="F719" s="67" t="s">
        <v>2</v>
      </c>
      <c r="G719" s="57" t="s">
        <v>186</v>
      </c>
      <c r="H719" s="57"/>
      <c r="I719" s="57" t="s">
        <v>184</v>
      </c>
      <c r="J719" s="58">
        <v>11287</v>
      </c>
      <c r="K719" s="58" t="s">
        <v>209</v>
      </c>
      <c r="L719" s="58" t="s">
        <v>209</v>
      </c>
      <c r="M719" s="58" t="s">
        <v>354</v>
      </c>
      <c r="N719" s="52" t="s">
        <v>157</v>
      </c>
      <c r="O719" s="58"/>
    </row>
    <row r="720" spans="1:15" s="69" customFormat="1" ht="105" hidden="1" customHeight="1">
      <c r="A720" s="52">
        <v>731</v>
      </c>
      <c r="B720" s="68" t="s">
        <v>973</v>
      </c>
      <c r="C720" s="52" t="s">
        <v>233</v>
      </c>
      <c r="D720" s="61" t="s">
        <v>21</v>
      </c>
      <c r="E720" s="55">
        <v>43031</v>
      </c>
      <c r="F720" s="67" t="s">
        <v>2</v>
      </c>
      <c r="G720" s="57" t="s">
        <v>187</v>
      </c>
      <c r="H720" s="57"/>
      <c r="I720" s="57" t="s">
        <v>184</v>
      </c>
      <c r="J720" s="58">
        <v>9768</v>
      </c>
      <c r="K720" s="58" t="s">
        <v>212</v>
      </c>
      <c r="L720" s="58" t="s">
        <v>195</v>
      </c>
      <c r="M720" s="58" t="s">
        <v>355</v>
      </c>
      <c r="N720" s="52" t="s">
        <v>157</v>
      </c>
      <c r="O720" s="58"/>
    </row>
    <row r="721" spans="1:15" s="69" customFormat="1" ht="105" hidden="1" customHeight="1">
      <c r="A721" s="52">
        <v>732</v>
      </c>
      <c r="B721" s="68" t="s">
        <v>973</v>
      </c>
      <c r="C721" s="52" t="s">
        <v>233</v>
      </c>
      <c r="D721" s="61" t="s">
        <v>21</v>
      </c>
      <c r="E721" s="55">
        <v>43031</v>
      </c>
      <c r="F721" s="67" t="s">
        <v>2</v>
      </c>
      <c r="G721" s="57" t="s">
        <v>188</v>
      </c>
      <c r="H721" s="57"/>
      <c r="I721" s="57" t="s">
        <v>184</v>
      </c>
      <c r="J721" s="58">
        <v>29312</v>
      </c>
      <c r="K721" s="58" t="s">
        <v>212</v>
      </c>
      <c r="L721" s="58" t="s">
        <v>210</v>
      </c>
      <c r="M721" s="58" t="s">
        <v>356</v>
      </c>
      <c r="N721" s="52" t="s">
        <v>157</v>
      </c>
      <c r="O721" s="58"/>
    </row>
    <row r="722" spans="1:15" s="69" customFormat="1" ht="60" hidden="1" customHeight="1">
      <c r="A722" s="52">
        <v>695</v>
      </c>
      <c r="B722" s="144" t="s">
        <v>1015</v>
      </c>
      <c r="C722" s="52" t="s">
        <v>232</v>
      </c>
      <c r="D722" s="61" t="s">
        <v>62</v>
      </c>
      <c r="E722" s="55">
        <v>43031</v>
      </c>
      <c r="F722" s="67" t="s">
        <v>0</v>
      </c>
      <c r="G722" s="60" t="s">
        <v>250</v>
      </c>
      <c r="H722" s="60"/>
      <c r="I722" s="60" t="s">
        <v>1112</v>
      </c>
      <c r="J722" s="58">
        <v>9029</v>
      </c>
      <c r="K722" s="58" t="s">
        <v>220</v>
      </c>
      <c r="L722" s="58" t="s">
        <v>191</v>
      </c>
      <c r="M722" s="58" t="s">
        <v>336</v>
      </c>
      <c r="N722" s="52" t="s">
        <v>157</v>
      </c>
      <c r="O722" s="58"/>
    </row>
    <row r="723" spans="1:15" s="69" customFormat="1" ht="60" hidden="1" customHeight="1">
      <c r="A723" s="52">
        <v>696</v>
      </c>
      <c r="B723" s="144" t="s">
        <v>1015</v>
      </c>
      <c r="C723" s="52" t="s">
        <v>232</v>
      </c>
      <c r="D723" s="61" t="s">
        <v>62</v>
      </c>
      <c r="E723" s="55">
        <v>43031</v>
      </c>
      <c r="F723" s="67" t="s">
        <v>0</v>
      </c>
      <c r="G723" s="57" t="s">
        <v>166</v>
      </c>
      <c r="H723" s="57"/>
      <c r="I723" s="60" t="s">
        <v>167</v>
      </c>
      <c r="J723" s="58">
        <v>11561</v>
      </c>
      <c r="K723" s="58" t="s">
        <v>214</v>
      </c>
      <c r="L723" s="58" t="s">
        <v>156</v>
      </c>
      <c r="M723" s="58" t="s">
        <v>340</v>
      </c>
      <c r="N723" s="52" t="s">
        <v>151</v>
      </c>
      <c r="O723" s="58"/>
    </row>
    <row r="724" spans="1:15" s="69" customFormat="1" ht="60" hidden="1" customHeight="1">
      <c r="A724" s="52">
        <v>697</v>
      </c>
      <c r="B724" s="144" t="s">
        <v>1015</v>
      </c>
      <c r="C724" s="52" t="s">
        <v>232</v>
      </c>
      <c r="D724" s="61" t="s">
        <v>62</v>
      </c>
      <c r="E724" s="55">
        <v>43031</v>
      </c>
      <c r="F724" s="67" t="s">
        <v>0</v>
      </c>
      <c r="G724" s="57" t="s">
        <v>167</v>
      </c>
      <c r="H724" s="57"/>
      <c r="I724" s="60" t="s">
        <v>1112</v>
      </c>
      <c r="J724" s="58">
        <v>23674</v>
      </c>
      <c r="K724" s="58" t="s">
        <v>214</v>
      </c>
      <c r="L724" s="58" t="s">
        <v>156</v>
      </c>
      <c r="M724" s="58" t="s">
        <v>341</v>
      </c>
      <c r="N724" s="52" t="s">
        <v>157</v>
      </c>
      <c r="O724" s="58"/>
    </row>
    <row r="725" spans="1:15" s="69" customFormat="1" ht="60" hidden="1" customHeight="1">
      <c r="A725" s="52">
        <v>698</v>
      </c>
      <c r="B725" s="144" t="s">
        <v>1015</v>
      </c>
      <c r="C725" s="52" t="s">
        <v>232</v>
      </c>
      <c r="D725" s="61" t="s">
        <v>62</v>
      </c>
      <c r="E725" s="55">
        <v>43031</v>
      </c>
      <c r="F725" s="67" t="s">
        <v>0</v>
      </c>
      <c r="G725" s="57" t="s">
        <v>170</v>
      </c>
      <c r="H725" s="57"/>
      <c r="I725" s="60" t="s">
        <v>1112</v>
      </c>
      <c r="J725" s="58">
        <v>15255</v>
      </c>
      <c r="K725" s="58" t="s">
        <v>214</v>
      </c>
      <c r="L725" s="58" t="s">
        <v>156</v>
      </c>
      <c r="M725" s="58" t="s">
        <v>344</v>
      </c>
      <c r="N725" s="52" t="s">
        <v>151</v>
      </c>
      <c r="O725" s="58"/>
    </row>
    <row r="726" spans="1:15" s="69" customFormat="1" ht="30" hidden="1" customHeight="1">
      <c r="A726" s="52">
        <v>703</v>
      </c>
      <c r="B726" s="144" t="s">
        <v>1010</v>
      </c>
      <c r="C726" s="52" t="s">
        <v>232</v>
      </c>
      <c r="D726" s="61" t="s">
        <v>59</v>
      </c>
      <c r="E726" s="55">
        <v>43031</v>
      </c>
      <c r="F726" s="67" t="s">
        <v>1</v>
      </c>
      <c r="G726" s="57" t="s">
        <v>164</v>
      </c>
      <c r="H726" s="57"/>
      <c r="I726" s="60" t="s">
        <v>1112</v>
      </c>
      <c r="J726" s="58">
        <v>16837</v>
      </c>
      <c r="K726" s="58" t="s">
        <v>215</v>
      </c>
      <c r="L726" s="58" t="s">
        <v>203</v>
      </c>
      <c r="M726" s="58" t="s">
        <v>338</v>
      </c>
      <c r="N726" s="52" t="s">
        <v>151</v>
      </c>
      <c r="O726" s="58"/>
    </row>
    <row r="727" spans="1:15" s="69" customFormat="1" ht="30" hidden="1" customHeight="1">
      <c r="A727" s="52">
        <v>704</v>
      </c>
      <c r="B727" s="144" t="s">
        <v>1010</v>
      </c>
      <c r="C727" s="52" t="s">
        <v>232</v>
      </c>
      <c r="D727" s="61" t="s">
        <v>59</v>
      </c>
      <c r="E727" s="55">
        <v>43031</v>
      </c>
      <c r="F727" s="67" t="s">
        <v>1</v>
      </c>
      <c r="G727" s="57" t="s">
        <v>166</v>
      </c>
      <c r="H727" s="57"/>
      <c r="I727" s="60" t="s">
        <v>167</v>
      </c>
      <c r="J727" s="58">
        <v>11561</v>
      </c>
      <c r="K727" s="58" t="s">
        <v>214</v>
      </c>
      <c r="L727" s="58" t="s">
        <v>156</v>
      </c>
      <c r="M727" s="58" t="s">
        <v>340</v>
      </c>
      <c r="N727" s="52" t="s">
        <v>151</v>
      </c>
      <c r="O727" s="58"/>
    </row>
    <row r="728" spans="1:15" s="69" customFormat="1" ht="30" hidden="1" customHeight="1">
      <c r="A728" s="52">
        <v>705</v>
      </c>
      <c r="B728" s="144" t="s">
        <v>1010</v>
      </c>
      <c r="C728" s="52" t="s">
        <v>232</v>
      </c>
      <c r="D728" s="61" t="s">
        <v>59</v>
      </c>
      <c r="E728" s="55">
        <v>43031</v>
      </c>
      <c r="F728" s="67" t="s">
        <v>1</v>
      </c>
      <c r="G728" s="57" t="s">
        <v>167</v>
      </c>
      <c r="H728" s="57"/>
      <c r="I728" s="60" t="s">
        <v>1112</v>
      </c>
      <c r="J728" s="58">
        <v>23674</v>
      </c>
      <c r="K728" s="58" t="s">
        <v>214</v>
      </c>
      <c r="L728" s="58" t="s">
        <v>156</v>
      </c>
      <c r="M728" s="58" t="s">
        <v>341</v>
      </c>
      <c r="N728" s="52" t="s">
        <v>157</v>
      </c>
      <c r="O728" s="58"/>
    </row>
    <row r="729" spans="1:15" s="69" customFormat="1" ht="30" hidden="1" customHeight="1">
      <c r="A729" s="52">
        <v>706</v>
      </c>
      <c r="B729" s="144" t="s">
        <v>1010</v>
      </c>
      <c r="C729" s="52" t="s">
        <v>232</v>
      </c>
      <c r="D729" s="61" t="s">
        <v>59</v>
      </c>
      <c r="E729" s="55">
        <v>43031</v>
      </c>
      <c r="F729" s="67" t="s">
        <v>1</v>
      </c>
      <c r="G729" s="57" t="s">
        <v>170</v>
      </c>
      <c r="H729" s="57"/>
      <c r="I729" s="60" t="s">
        <v>1112</v>
      </c>
      <c r="J729" s="58">
        <v>15255</v>
      </c>
      <c r="K729" s="58" t="s">
        <v>214</v>
      </c>
      <c r="L729" s="58" t="s">
        <v>156</v>
      </c>
      <c r="M729" s="58" t="s">
        <v>344</v>
      </c>
      <c r="N729" s="52" t="s">
        <v>151</v>
      </c>
      <c r="O729" s="58"/>
    </row>
    <row r="730" spans="1:15" s="69" customFormat="1" ht="30" hidden="1" customHeight="1">
      <c r="A730" s="52">
        <v>719</v>
      </c>
      <c r="B730" s="144" t="s">
        <v>1010</v>
      </c>
      <c r="C730" s="52" t="s">
        <v>232</v>
      </c>
      <c r="D730" s="61" t="s">
        <v>21</v>
      </c>
      <c r="E730" s="55">
        <v>43031</v>
      </c>
      <c r="F730" s="67" t="s">
        <v>2</v>
      </c>
      <c r="G730" s="57" t="s">
        <v>166</v>
      </c>
      <c r="H730" s="57"/>
      <c r="I730" s="60" t="s">
        <v>1112</v>
      </c>
      <c r="J730" s="58">
        <v>11561</v>
      </c>
      <c r="K730" s="58" t="s">
        <v>214</v>
      </c>
      <c r="L730" s="58" t="s">
        <v>156</v>
      </c>
      <c r="M730" s="58" t="s">
        <v>340</v>
      </c>
      <c r="N730" s="52" t="s">
        <v>151</v>
      </c>
      <c r="O730" s="58"/>
    </row>
    <row r="731" spans="1:15" s="69" customFormat="1" ht="30" hidden="1" customHeight="1">
      <c r="A731" s="52">
        <v>720</v>
      </c>
      <c r="B731" s="144" t="s">
        <v>1010</v>
      </c>
      <c r="C731" s="52" t="s">
        <v>232</v>
      </c>
      <c r="D731" s="61" t="s">
        <v>21</v>
      </c>
      <c r="E731" s="55">
        <v>43031</v>
      </c>
      <c r="F731" s="67" t="s">
        <v>2</v>
      </c>
      <c r="G731" s="57" t="s">
        <v>167</v>
      </c>
      <c r="H731" s="57"/>
      <c r="I731" s="60" t="s">
        <v>167</v>
      </c>
      <c r="J731" s="58">
        <v>23674</v>
      </c>
      <c r="K731" s="58" t="s">
        <v>214</v>
      </c>
      <c r="L731" s="58" t="s">
        <v>156</v>
      </c>
      <c r="M731" s="58" t="s">
        <v>341</v>
      </c>
      <c r="N731" s="52" t="s">
        <v>157</v>
      </c>
      <c r="O731" s="58"/>
    </row>
    <row r="732" spans="1:15" s="69" customFormat="1" ht="30" hidden="1" customHeight="1">
      <c r="A732" s="52">
        <v>721</v>
      </c>
      <c r="B732" s="144" t="s">
        <v>1010</v>
      </c>
      <c r="C732" s="52" t="s">
        <v>232</v>
      </c>
      <c r="D732" s="61" t="s">
        <v>21</v>
      </c>
      <c r="E732" s="55">
        <v>43031</v>
      </c>
      <c r="F732" s="67" t="s">
        <v>2</v>
      </c>
      <c r="G732" s="57" t="s">
        <v>170</v>
      </c>
      <c r="H732" s="57"/>
      <c r="I732" s="60" t="s">
        <v>167</v>
      </c>
      <c r="J732" s="58">
        <v>15255</v>
      </c>
      <c r="K732" s="58" t="s">
        <v>214</v>
      </c>
      <c r="L732" s="58" t="s">
        <v>156</v>
      </c>
      <c r="M732" s="58" t="s">
        <v>344</v>
      </c>
      <c r="N732" s="52" t="s">
        <v>151</v>
      </c>
      <c r="O732" s="58"/>
    </row>
    <row r="733" spans="1:15" s="69" customFormat="1" ht="15" hidden="1" customHeight="1">
      <c r="A733" s="52">
        <v>718</v>
      </c>
      <c r="B733" s="58" t="s">
        <v>285</v>
      </c>
      <c r="C733" s="52" t="e">
        <v>#N/A</v>
      </c>
      <c r="D733" s="61" t="s">
        <v>21</v>
      </c>
      <c r="E733" s="55">
        <v>43031</v>
      </c>
      <c r="F733" s="67" t="s">
        <v>2</v>
      </c>
      <c r="G733" s="62" t="s">
        <v>346</v>
      </c>
      <c r="H733" s="62"/>
      <c r="I733" s="62"/>
      <c r="J733" s="58" t="e">
        <v>#N/A</v>
      </c>
      <c r="K733" s="58" t="e">
        <v>#N/A</v>
      </c>
      <c r="L733" s="58" t="e">
        <v>#N/A</v>
      </c>
      <c r="M733" s="58" t="e">
        <v>#N/A</v>
      </c>
      <c r="N733" s="52" t="e">
        <v>#N/A</v>
      </c>
      <c r="O733" s="58"/>
    </row>
    <row r="734" spans="1:15" s="69" customFormat="1" ht="15" hidden="1" customHeight="1">
      <c r="A734" s="52">
        <v>739</v>
      </c>
      <c r="B734" s="53" t="s">
        <v>1037</v>
      </c>
      <c r="C734" s="52" t="s">
        <v>230</v>
      </c>
      <c r="D734" s="61" t="s">
        <v>60</v>
      </c>
      <c r="E734" s="55">
        <v>43032</v>
      </c>
      <c r="F734" s="67" t="s">
        <v>1</v>
      </c>
      <c r="G734" s="57" t="s">
        <v>159</v>
      </c>
      <c r="H734" s="57"/>
      <c r="I734" s="57" t="s">
        <v>1065</v>
      </c>
      <c r="J734" s="58">
        <v>15496</v>
      </c>
      <c r="K734" s="58" t="s">
        <v>215</v>
      </c>
      <c r="L734" s="58" t="s">
        <v>173</v>
      </c>
      <c r="M734" s="58" t="s">
        <v>331</v>
      </c>
      <c r="N734" s="52" t="s">
        <v>157</v>
      </c>
      <c r="O734" s="58"/>
    </row>
    <row r="735" spans="1:15" s="69" customFormat="1" ht="15" hidden="1" customHeight="1">
      <c r="A735" s="52">
        <v>740</v>
      </c>
      <c r="B735" s="53" t="s">
        <v>1037</v>
      </c>
      <c r="C735" s="52" t="s">
        <v>230</v>
      </c>
      <c r="D735" s="61" t="s">
        <v>60</v>
      </c>
      <c r="E735" s="55">
        <v>43032</v>
      </c>
      <c r="F735" s="67" t="s">
        <v>1</v>
      </c>
      <c r="G735" s="57" t="s">
        <v>160</v>
      </c>
      <c r="H735" s="57"/>
      <c r="I735" s="57" t="s">
        <v>1065</v>
      </c>
      <c r="J735" s="58">
        <v>34274</v>
      </c>
      <c r="K735" s="58" t="s">
        <v>213</v>
      </c>
      <c r="L735" s="58" t="s">
        <v>189</v>
      </c>
      <c r="M735" s="58" t="s">
        <v>332</v>
      </c>
      <c r="N735" s="52" t="s">
        <v>157</v>
      </c>
      <c r="O735" s="58"/>
    </row>
    <row r="736" spans="1:15" s="69" customFormat="1" ht="30" hidden="1" customHeight="1">
      <c r="A736" s="52">
        <v>738</v>
      </c>
      <c r="B736" s="143" t="s">
        <v>994</v>
      </c>
      <c r="C736" s="52" t="s">
        <v>231</v>
      </c>
      <c r="D736" s="61" t="s">
        <v>73</v>
      </c>
      <c r="E736" s="55">
        <v>43032</v>
      </c>
      <c r="F736" s="67" t="s">
        <v>0</v>
      </c>
      <c r="G736" s="57" t="s">
        <v>201</v>
      </c>
      <c r="H736" s="57"/>
      <c r="I736" s="57" t="s">
        <v>201</v>
      </c>
      <c r="J736" s="58">
        <v>7938</v>
      </c>
      <c r="K736" s="58" t="s">
        <v>214</v>
      </c>
      <c r="L736" s="58" t="s">
        <v>156</v>
      </c>
      <c r="M736" s="58" t="s">
        <v>379</v>
      </c>
      <c r="N736" s="52" t="s">
        <v>151</v>
      </c>
      <c r="O736" s="58"/>
    </row>
    <row r="737" spans="1:15" s="69" customFormat="1" ht="105" hidden="1" customHeight="1">
      <c r="A737" s="52">
        <v>744</v>
      </c>
      <c r="B737" s="68" t="s">
        <v>973</v>
      </c>
      <c r="C737" s="52" t="s">
        <v>233</v>
      </c>
      <c r="D737" s="61" t="s">
        <v>60</v>
      </c>
      <c r="E737" s="55">
        <v>43032</v>
      </c>
      <c r="F737" s="67" t="s">
        <v>1</v>
      </c>
      <c r="G737" s="57" t="s">
        <v>202</v>
      </c>
      <c r="H737" s="57"/>
      <c r="I737" s="57" t="s">
        <v>184</v>
      </c>
      <c r="J737" s="58">
        <v>22885</v>
      </c>
      <c r="K737" s="58" t="s">
        <v>223</v>
      </c>
      <c r="L737" s="58" t="s">
        <v>206</v>
      </c>
      <c r="M737" s="58" t="s">
        <v>347</v>
      </c>
      <c r="N737" s="52" t="s">
        <v>157</v>
      </c>
      <c r="O737" s="58"/>
    </row>
    <row r="738" spans="1:15" s="69" customFormat="1" ht="105" hidden="1" customHeight="1">
      <c r="A738" s="52">
        <v>745</v>
      </c>
      <c r="B738" s="68" t="s">
        <v>973</v>
      </c>
      <c r="C738" s="52" t="s">
        <v>233</v>
      </c>
      <c r="D738" s="61" t="s">
        <v>60</v>
      </c>
      <c r="E738" s="55">
        <v>43032</v>
      </c>
      <c r="F738" s="67" t="s">
        <v>1</v>
      </c>
      <c r="G738" s="63" t="s">
        <v>180</v>
      </c>
      <c r="H738" s="63"/>
      <c r="I738" s="57" t="s">
        <v>184</v>
      </c>
      <c r="J738" s="58">
        <v>8107</v>
      </c>
      <c r="K738" s="58" t="s">
        <v>220</v>
      </c>
      <c r="L738" s="58" t="s">
        <v>191</v>
      </c>
      <c r="M738" s="58" t="s">
        <v>348</v>
      </c>
      <c r="N738" s="52" t="s">
        <v>157</v>
      </c>
      <c r="O738" s="58"/>
    </row>
    <row r="739" spans="1:15" s="69" customFormat="1" ht="105" hidden="1" customHeight="1">
      <c r="A739" s="52">
        <v>746</v>
      </c>
      <c r="B739" s="68" t="s">
        <v>973</v>
      </c>
      <c r="C739" s="52" t="s">
        <v>233</v>
      </c>
      <c r="D739" s="61" t="s">
        <v>60</v>
      </c>
      <c r="E739" s="55">
        <v>43032</v>
      </c>
      <c r="F739" s="67" t="s">
        <v>1</v>
      </c>
      <c r="G739" s="57" t="s">
        <v>181</v>
      </c>
      <c r="H739" s="57"/>
      <c r="I739" s="57" t="s">
        <v>184</v>
      </c>
      <c r="J739" s="58">
        <v>3217</v>
      </c>
      <c r="K739" s="58" t="s">
        <v>221</v>
      </c>
      <c r="L739" s="58" t="s">
        <v>207</v>
      </c>
      <c r="M739" s="58" t="s">
        <v>349</v>
      </c>
      <c r="N739" s="52" t="s">
        <v>151</v>
      </c>
      <c r="O739" s="58"/>
    </row>
    <row r="740" spans="1:15" s="69" customFormat="1" ht="105" hidden="1" customHeight="1">
      <c r="A740" s="52">
        <v>747</v>
      </c>
      <c r="B740" s="68" t="s">
        <v>973</v>
      </c>
      <c r="C740" s="52" t="s">
        <v>233</v>
      </c>
      <c r="D740" s="61" t="s">
        <v>60</v>
      </c>
      <c r="E740" s="55">
        <v>43032</v>
      </c>
      <c r="F740" s="67" t="s">
        <v>1</v>
      </c>
      <c r="G740" s="57" t="s">
        <v>182</v>
      </c>
      <c r="H740" s="57"/>
      <c r="I740" s="57" t="s">
        <v>184</v>
      </c>
      <c r="J740" s="58">
        <v>11806</v>
      </c>
      <c r="K740" s="58" t="s">
        <v>213</v>
      </c>
      <c r="L740" s="58" t="s">
        <v>192</v>
      </c>
      <c r="M740" s="58" t="s">
        <v>350</v>
      </c>
      <c r="N740" s="52" t="s">
        <v>157</v>
      </c>
      <c r="O740" s="58"/>
    </row>
    <row r="741" spans="1:15" s="69" customFormat="1" ht="105" hidden="1" customHeight="1">
      <c r="A741" s="52">
        <v>748</v>
      </c>
      <c r="B741" s="68" t="s">
        <v>973</v>
      </c>
      <c r="C741" s="52" t="s">
        <v>233</v>
      </c>
      <c r="D741" s="61" t="s">
        <v>60</v>
      </c>
      <c r="E741" s="55">
        <v>43032</v>
      </c>
      <c r="F741" s="67" t="s">
        <v>1</v>
      </c>
      <c r="G741" s="57" t="s">
        <v>200</v>
      </c>
      <c r="H741" s="57"/>
      <c r="I741" s="57" t="s">
        <v>184</v>
      </c>
      <c r="J741" s="58">
        <v>5116</v>
      </c>
      <c r="K741" s="58" t="s">
        <v>213</v>
      </c>
      <c r="L741" s="58" t="s">
        <v>208</v>
      </c>
      <c r="M741" s="58" t="s">
        <v>351</v>
      </c>
      <c r="N741" s="52" t="s">
        <v>151</v>
      </c>
      <c r="O741" s="58"/>
    </row>
    <row r="742" spans="1:15" s="69" customFormat="1" ht="105" hidden="1" customHeight="1">
      <c r="A742" s="52">
        <v>749</v>
      </c>
      <c r="B742" s="68" t="s">
        <v>973</v>
      </c>
      <c r="C742" s="52" t="s">
        <v>233</v>
      </c>
      <c r="D742" s="61" t="s">
        <v>60</v>
      </c>
      <c r="E742" s="55">
        <v>43032</v>
      </c>
      <c r="F742" s="67" t="s">
        <v>1</v>
      </c>
      <c r="G742" s="64" t="s">
        <v>183</v>
      </c>
      <c r="H742" s="64"/>
      <c r="I742" s="57" t="s">
        <v>184</v>
      </c>
      <c r="J742" s="58">
        <v>3604</v>
      </c>
      <c r="K742" s="58" t="s">
        <v>215</v>
      </c>
      <c r="L742" s="58" t="s">
        <v>196</v>
      </c>
      <c r="M742" s="58" t="s">
        <v>352</v>
      </c>
      <c r="N742" s="52" t="s">
        <v>157</v>
      </c>
      <c r="O742" s="58"/>
    </row>
    <row r="743" spans="1:15" s="69" customFormat="1" ht="105" hidden="1" customHeight="1">
      <c r="A743" s="52">
        <v>750</v>
      </c>
      <c r="B743" s="68" t="s">
        <v>973</v>
      </c>
      <c r="C743" s="52" t="s">
        <v>233</v>
      </c>
      <c r="D743" s="61" t="s">
        <v>60</v>
      </c>
      <c r="E743" s="55">
        <v>43032</v>
      </c>
      <c r="F743" s="67" t="s">
        <v>1</v>
      </c>
      <c r="G743" s="57" t="s">
        <v>184</v>
      </c>
      <c r="H743" s="57"/>
      <c r="I743" s="57" t="s">
        <v>184</v>
      </c>
      <c r="J743" s="58">
        <v>8061</v>
      </c>
      <c r="K743" s="58" t="s">
        <v>212</v>
      </c>
      <c r="L743" s="58" t="s">
        <v>197</v>
      </c>
      <c r="M743" s="58" t="s">
        <v>352</v>
      </c>
      <c r="N743" s="52" t="s">
        <v>157</v>
      </c>
      <c r="O743" s="58"/>
    </row>
    <row r="744" spans="1:15" s="69" customFormat="1" ht="105" hidden="1" customHeight="1">
      <c r="A744" s="52">
        <v>751</v>
      </c>
      <c r="B744" s="68" t="s">
        <v>973</v>
      </c>
      <c r="C744" s="52" t="s">
        <v>233</v>
      </c>
      <c r="D744" s="61" t="s">
        <v>60</v>
      </c>
      <c r="E744" s="55">
        <v>43032</v>
      </c>
      <c r="F744" s="67" t="s">
        <v>1</v>
      </c>
      <c r="G744" s="57" t="s">
        <v>185</v>
      </c>
      <c r="H744" s="57"/>
      <c r="I744" s="57" t="s">
        <v>184</v>
      </c>
      <c r="J744" s="58">
        <v>3883</v>
      </c>
      <c r="K744" s="58" t="s">
        <v>215</v>
      </c>
      <c r="L744" s="58" t="s">
        <v>198</v>
      </c>
      <c r="M744" s="58" t="s">
        <v>353</v>
      </c>
      <c r="N744" s="52" t="s">
        <v>157</v>
      </c>
      <c r="O744" s="58"/>
    </row>
    <row r="745" spans="1:15" s="69" customFormat="1" ht="105" hidden="1" customHeight="1">
      <c r="A745" s="52">
        <v>752</v>
      </c>
      <c r="B745" s="68" t="s">
        <v>973</v>
      </c>
      <c r="C745" s="52" t="s">
        <v>233</v>
      </c>
      <c r="D745" s="61" t="s">
        <v>60</v>
      </c>
      <c r="E745" s="55">
        <v>43032</v>
      </c>
      <c r="F745" s="67" t="s">
        <v>1</v>
      </c>
      <c r="G745" s="57" t="s">
        <v>186</v>
      </c>
      <c r="H745" s="57"/>
      <c r="I745" s="57" t="s">
        <v>184</v>
      </c>
      <c r="J745" s="58">
        <v>11287</v>
      </c>
      <c r="K745" s="58" t="s">
        <v>209</v>
      </c>
      <c r="L745" s="58" t="s">
        <v>209</v>
      </c>
      <c r="M745" s="58" t="s">
        <v>354</v>
      </c>
      <c r="N745" s="52" t="s">
        <v>157</v>
      </c>
      <c r="O745" s="58"/>
    </row>
    <row r="746" spans="1:15" s="69" customFormat="1" ht="105" hidden="1" customHeight="1">
      <c r="A746" s="52">
        <v>753</v>
      </c>
      <c r="B746" s="68" t="s">
        <v>973</v>
      </c>
      <c r="C746" s="52" t="s">
        <v>233</v>
      </c>
      <c r="D746" s="61" t="s">
        <v>60</v>
      </c>
      <c r="E746" s="55">
        <v>43032</v>
      </c>
      <c r="F746" s="67" t="s">
        <v>1</v>
      </c>
      <c r="G746" s="57" t="s">
        <v>187</v>
      </c>
      <c r="H746" s="57"/>
      <c r="I746" s="57" t="s">
        <v>184</v>
      </c>
      <c r="J746" s="58">
        <v>9768</v>
      </c>
      <c r="K746" s="58" t="s">
        <v>212</v>
      </c>
      <c r="L746" s="58" t="s">
        <v>195</v>
      </c>
      <c r="M746" s="58" t="s">
        <v>355</v>
      </c>
      <c r="N746" s="52" t="s">
        <v>157</v>
      </c>
      <c r="O746" s="58"/>
    </row>
    <row r="747" spans="1:15" s="69" customFormat="1" ht="105" hidden="1" customHeight="1">
      <c r="A747" s="52">
        <v>754</v>
      </c>
      <c r="B747" s="68" t="s">
        <v>973</v>
      </c>
      <c r="C747" s="52" t="s">
        <v>233</v>
      </c>
      <c r="D747" s="61" t="s">
        <v>60</v>
      </c>
      <c r="E747" s="55">
        <v>43032</v>
      </c>
      <c r="F747" s="67" t="s">
        <v>1</v>
      </c>
      <c r="G747" s="57" t="s">
        <v>188</v>
      </c>
      <c r="H747" s="57"/>
      <c r="I747" s="57" t="s">
        <v>184</v>
      </c>
      <c r="J747" s="58">
        <v>29312</v>
      </c>
      <c r="K747" s="58" t="s">
        <v>212</v>
      </c>
      <c r="L747" s="58" t="s">
        <v>210</v>
      </c>
      <c r="M747" s="58" t="s">
        <v>356</v>
      </c>
      <c r="N747" s="52" t="s">
        <v>157</v>
      </c>
      <c r="O747" s="58"/>
    </row>
    <row r="748" spans="1:15" s="69" customFormat="1" ht="105" hidden="1" customHeight="1">
      <c r="A748" s="52">
        <v>757</v>
      </c>
      <c r="B748" s="68" t="s">
        <v>973</v>
      </c>
      <c r="C748" s="52" t="s">
        <v>233</v>
      </c>
      <c r="D748" s="61" t="s">
        <v>28</v>
      </c>
      <c r="E748" s="55">
        <v>43032</v>
      </c>
      <c r="F748" s="67" t="s">
        <v>1</v>
      </c>
      <c r="G748" s="57" t="s">
        <v>202</v>
      </c>
      <c r="H748" s="57"/>
      <c r="I748" s="57" t="s">
        <v>184</v>
      </c>
      <c r="J748" s="58">
        <v>22885</v>
      </c>
      <c r="K748" s="58" t="s">
        <v>223</v>
      </c>
      <c r="L748" s="58" t="s">
        <v>206</v>
      </c>
      <c r="M748" s="58" t="s">
        <v>347</v>
      </c>
      <c r="N748" s="52" t="s">
        <v>157</v>
      </c>
      <c r="O748" s="58"/>
    </row>
    <row r="749" spans="1:15" s="69" customFormat="1" ht="105" hidden="1" customHeight="1">
      <c r="A749" s="52">
        <v>758</v>
      </c>
      <c r="B749" s="68" t="s">
        <v>973</v>
      </c>
      <c r="C749" s="52" t="s">
        <v>233</v>
      </c>
      <c r="D749" s="61" t="s">
        <v>28</v>
      </c>
      <c r="E749" s="55">
        <v>43032</v>
      </c>
      <c r="F749" s="67" t="s">
        <v>1</v>
      </c>
      <c r="G749" s="63" t="s">
        <v>180</v>
      </c>
      <c r="H749" s="63"/>
      <c r="I749" s="57" t="s">
        <v>184</v>
      </c>
      <c r="J749" s="58">
        <v>8107</v>
      </c>
      <c r="K749" s="58" t="s">
        <v>220</v>
      </c>
      <c r="L749" s="58" t="s">
        <v>191</v>
      </c>
      <c r="M749" s="58" t="s">
        <v>348</v>
      </c>
      <c r="N749" s="52" t="s">
        <v>157</v>
      </c>
      <c r="O749" s="58"/>
    </row>
    <row r="750" spans="1:15" s="69" customFormat="1" ht="105" hidden="1" customHeight="1">
      <c r="A750" s="52">
        <v>759</v>
      </c>
      <c r="B750" s="68" t="s">
        <v>973</v>
      </c>
      <c r="C750" s="52" t="s">
        <v>233</v>
      </c>
      <c r="D750" s="61" t="s">
        <v>28</v>
      </c>
      <c r="E750" s="55">
        <v>43032</v>
      </c>
      <c r="F750" s="67" t="s">
        <v>1</v>
      </c>
      <c r="G750" s="57" t="s">
        <v>181</v>
      </c>
      <c r="H750" s="57"/>
      <c r="I750" s="57" t="s">
        <v>184</v>
      </c>
      <c r="J750" s="58">
        <v>3217</v>
      </c>
      <c r="K750" s="58" t="s">
        <v>221</v>
      </c>
      <c r="L750" s="58" t="s">
        <v>207</v>
      </c>
      <c r="M750" s="58" t="s">
        <v>349</v>
      </c>
      <c r="N750" s="52" t="s">
        <v>151</v>
      </c>
      <c r="O750" s="58"/>
    </row>
    <row r="751" spans="1:15" s="69" customFormat="1" ht="105" hidden="1" customHeight="1">
      <c r="A751" s="52">
        <v>760</v>
      </c>
      <c r="B751" s="68" t="s">
        <v>973</v>
      </c>
      <c r="C751" s="52" t="s">
        <v>233</v>
      </c>
      <c r="D751" s="61" t="s">
        <v>28</v>
      </c>
      <c r="E751" s="55">
        <v>43032</v>
      </c>
      <c r="F751" s="67" t="s">
        <v>1</v>
      </c>
      <c r="G751" s="57" t="s">
        <v>182</v>
      </c>
      <c r="H751" s="57"/>
      <c r="I751" s="57" t="s">
        <v>184</v>
      </c>
      <c r="J751" s="58">
        <v>11806</v>
      </c>
      <c r="K751" s="58" t="s">
        <v>213</v>
      </c>
      <c r="L751" s="58" t="s">
        <v>192</v>
      </c>
      <c r="M751" s="58" t="s">
        <v>350</v>
      </c>
      <c r="N751" s="52" t="s">
        <v>157</v>
      </c>
      <c r="O751" s="58"/>
    </row>
    <row r="752" spans="1:15" s="69" customFormat="1" ht="105" hidden="1" customHeight="1">
      <c r="A752" s="52">
        <v>761</v>
      </c>
      <c r="B752" s="68" t="s">
        <v>973</v>
      </c>
      <c r="C752" s="52" t="s">
        <v>233</v>
      </c>
      <c r="D752" s="61" t="s">
        <v>28</v>
      </c>
      <c r="E752" s="55">
        <v>43032</v>
      </c>
      <c r="F752" s="67" t="s">
        <v>1</v>
      </c>
      <c r="G752" s="57" t="s">
        <v>200</v>
      </c>
      <c r="H752" s="57"/>
      <c r="I752" s="57" t="s">
        <v>184</v>
      </c>
      <c r="J752" s="58">
        <v>5116</v>
      </c>
      <c r="K752" s="58" t="s">
        <v>213</v>
      </c>
      <c r="L752" s="58" t="s">
        <v>208</v>
      </c>
      <c r="M752" s="58" t="s">
        <v>351</v>
      </c>
      <c r="N752" s="52" t="s">
        <v>151</v>
      </c>
      <c r="O752" s="58"/>
    </row>
    <row r="753" spans="1:15" s="69" customFormat="1" ht="105" hidden="1" customHeight="1">
      <c r="A753" s="52">
        <v>762</v>
      </c>
      <c r="B753" s="68" t="s">
        <v>973</v>
      </c>
      <c r="C753" s="52" t="s">
        <v>233</v>
      </c>
      <c r="D753" s="61" t="s">
        <v>28</v>
      </c>
      <c r="E753" s="55">
        <v>43032</v>
      </c>
      <c r="F753" s="67" t="s">
        <v>1</v>
      </c>
      <c r="G753" s="64" t="s">
        <v>183</v>
      </c>
      <c r="H753" s="64"/>
      <c r="I753" s="57" t="s">
        <v>184</v>
      </c>
      <c r="J753" s="58">
        <v>3604</v>
      </c>
      <c r="K753" s="58" t="s">
        <v>215</v>
      </c>
      <c r="L753" s="58" t="s">
        <v>196</v>
      </c>
      <c r="M753" s="58" t="s">
        <v>352</v>
      </c>
      <c r="N753" s="52" t="s">
        <v>157</v>
      </c>
      <c r="O753" s="58"/>
    </row>
    <row r="754" spans="1:15" s="69" customFormat="1" ht="105" hidden="1" customHeight="1">
      <c r="A754" s="52">
        <v>763</v>
      </c>
      <c r="B754" s="68" t="s">
        <v>973</v>
      </c>
      <c r="C754" s="52" t="s">
        <v>233</v>
      </c>
      <c r="D754" s="61" t="s">
        <v>28</v>
      </c>
      <c r="E754" s="55">
        <v>43032</v>
      </c>
      <c r="F754" s="67" t="s">
        <v>1</v>
      </c>
      <c r="G754" s="57" t="s">
        <v>184</v>
      </c>
      <c r="H754" s="57"/>
      <c r="I754" s="57" t="s">
        <v>184</v>
      </c>
      <c r="J754" s="58">
        <v>8061</v>
      </c>
      <c r="K754" s="58" t="s">
        <v>212</v>
      </c>
      <c r="L754" s="58" t="s">
        <v>197</v>
      </c>
      <c r="M754" s="58" t="s">
        <v>352</v>
      </c>
      <c r="N754" s="52" t="s">
        <v>157</v>
      </c>
      <c r="O754" s="58"/>
    </row>
    <row r="755" spans="1:15" s="69" customFormat="1" ht="105" hidden="1" customHeight="1">
      <c r="A755" s="52">
        <v>764</v>
      </c>
      <c r="B755" s="68" t="s">
        <v>973</v>
      </c>
      <c r="C755" s="52" t="s">
        <v>233</v>
      </c>
      <c r="D755" s="61" t="s">
        <v>28</v>
      </c>
      <c r="E755" s="55">
        <v>43032</v>
      </c>
      <c r="F755" s="67" t="s">
        <v>1</v>
      </c>
      <c r="G755" s="57" t="s">
        <v>185</v>
      </c>
      <c r="H755" s="57"/>
      <c r="I755" s="57" t="s">
        <v>184</v>
      </c>
      <c r="J755" s="58">
        <v>3883</v>
      </c>
      <c r="K755" s="58" t="s">
        <v>215</v>
      </c>
      <c r="L755" s="58" t="s">
        <v>198</v>
      </c>
      <c r="M755" s="58" t="s">
        <v>353</v>
      </c>
      <c r="N755" s="52" t="s">
        <v>157</v>
      </c>
      <c r="O755" s="58"/>
    </row>
    <row r="756" spans="1:15" s="69" customFormat="1" ht="105" hidden="1" customHeight="1">
      <c r="A756" s="52">
        <v>765</v>
      </c>
      <c r="B756" s="68" t="s">
        <v>973</v>
      </c>
      <c r="C756" s="52" t="s">
        <v>233</v>
      </c>
      <c r="D756" s="61" t="s">
        <v>28</v>
      </c>
      <c r="E756" s="55">
        <v>43032</v>
      </c>
      <c r="F756" s="67" t="s">
        <v>1</v>
      </c>
      <c r="G756" s="57" t="s">
        <v>186</v>
      </c>
      <c r="H756" s="57"/>
      <c r="I756" s="57" t="s">
        <v>184</v>
      </c>
      <c r="J756" s="58">
        <v>11287</v>
      </c>
      <c r="K756" s="58" t="s">
        <v>209</v>
      </c>
      <c r="L756" s="58" t="s">
        <v>209</v>
      </c>
      <c r="M756" s="58" t="s">
        <v>354</v>
      </c>
      <c r="N756" s="52" t="s">
        <v>157</v>
      </c>
      <c r="O756" s="58"/>
    </row>
    <row r="757" spans="1:15" s="69" customFormat="1" ht="105" hidden="1" customHeight="1">
      <c r="A757" s="52">
        <v>766</v>
      </c>
      <c r="B757" s="68" t="s">
        <v>973</v>
      </c>
      <c r="C757" s="52" t="s">
        <v>233</v>
      </c>
      <c r="D757" s="61" t="s">
        <v>28</v>
      </c>
      <c r="E757" s="55">
        <v>43032</v>
      </c>
      <c r="F757" s="67" t="s">
        <v>1</v>
      </c>
      <c r="G757" s="57" t="s">
        <v>187</v>
      </c>
      <c r="H757" s="57"/>
      <c r="I757" s="57" t="s">
        <v>184</v>
      </c>
      <c r="J757" s="58">
        <v>9768</v>
      </c>
      <c r="K757" s="58" t="s">
        <v>212</v>
      </c>
      <c r="L757" s="58" t="s">
        <v>195</v>
      </c>
      <c r="M757" s="58" t="s">
        <v>355</v>
      </c>
      <c r="N757" s="52" t="s">
        <v>157</v>
      </c>
      <c r="O757" s="58"/>
    </row>
    <row r="758" spans="1:15" s="69" customFormat="1" ht="105" hidden="1" customHeight="1">
      <c r="A758" s="52">
        <v>767</v>
      </c>
      <c r="B758" s="68" t="s">
        <v>973</v>
      </c>
      <c r="C758" s="52" t="s">
        <v>233</v>
      </c>
      <c r="D758" s="61" t="s">
        <v>28</v>
      </c>
      <c r="E758" s="55">
        <v>43032</v>
      </c>
      <c r="F758" s="67" t="s">
        <v>1</v>
      </c>
      <c r="G758" s="57" t="s">
        <v>188</v>
      </c>
      <c r="H758" s="57"/>
      <c r="I758" s="57" t="s">
        <v>184</v>
      </c>
      <c r="J758" s="58">
        <v>29312</v>
      </c>
      <c r="K758" s="58" t="s">
        <v>212</v>
      </c>
      <c r="L758" s="58" t="s">
        <v>210</v>
      </c>
      <c r="M758" s="58" t="s">
        <v>356</v>
      </c>
      <c r="N758" s="52" t="s">
        <v>157</v>
      </c>
      <c r="O758" s="58"/>
    </row>
    <row r="759" spans="1:15" s="69" customFormat="1" ht="105" hidden="1" customHeight="1">
      <c r="A759" s="52">
        <v>772</v>
      </c>
      <c r="B759" s="68" t="s">
        <v>973</v>
      </c>
      <c r="C759" s="52" t="s">
        <v>233</v>
      </c>
      <c r="D759" s="61" t="s">
        <v>21</v>
      </c>
      <c r="E759" s="55">
        <v>43032</v>
      </c>
      <c r="F759" s="67" t="s">
        <v>2</v>
      </c>
      <c r="G759" s="57" t="s">
        <v>202</v>
      </c>
      <c r="H759" s="57"/>
      <c r="I759" s="57" t="s">
        <v>184</v>
      </c>
      <c r="J759" s="58">
        <v>22885</v>
      </c>
      <c r="K759" s="58" t="s">
        <v>223</v>
      </c>
      <c r="L759" s="58" t="s">
        <v>206</v>
      </c>
      <c r="M759" s="58" t="s">
        <v>347</v>
      </c>
      <c r="N759" s="52" t="s">
        <v>157</v>
      </c>
      <c r="O759" s="58"/>
    </row>
    <row r="760" spans="1:15" s="69" customFormat="1" ht="105" hidden="1" customHeight="1">
      <c r="A760" s="52">
        <v>773</v>
      </c>
      <c r="B760" s="68" t="s">
        <v>973</v>
      </c>
      <c r="C760" s="52" t="s">
        <v>233</v>
      </c>
      <c r="D760" s="61" t="s">
        <v>21</v>
      </c>
      <c r="E760" s="55">
        <v>43032</v>
      </c>
      <c r="F760" s="67" t="s">
        <v>2</v>
      </c>
      <c r="G760" s="63" t="s">
        <v>180</v>
      </c>
      <c r="H760" s="63"/>
      <c r="I760" s="57" t="s">
        <v>184</v>
      </c>
      <c r="J760" s="58">
        <v>8107</v>
      </c>
      <c r="K760" s="58" t="s">
        <v>220</v>
      </c>
      <c r="L760" s="58" t="s">
        <v>191</v>
      </c>
      <c r="M760" s="58" t="s">
        <v>348</v>
      </c>
      <c r="N760" s="52" t="s">
        <v>157</v>
      </c>
      <c r="O760" s="58"/>
    </row>
    <row r="761" spans="1:15" s="69" customFormat="1" ht="105" hidden="1" customHeight="1">
      <c r="A761" s="52">
        <v>774</v>
      </c>
      <c r="B761" s="68" t="s">
        <v>973</v>
      </c>
      <c r="C761" s="52" t="s">
        <v>233</v>
      </c>
      <c r="D761" s="61" t="s">
        <v>21</v>
      </c>
      <c r="E761" s="55">
        <v>43032</v>
      </c>
      <c r="F761" s="67" t="s">
        <v>2</v>
      </c>
      <c r="G761" s="57" t="s">
        <v>181</v>
      </c>
      <c r="H761" s="57"/>
      <c r="I761" s="57" t="s">
        <v>184</v>
      </c>
      <c r="J761" s="58">
        <v>3217</v>
      </c>
      <c r="K761" s="58" t="s">
        <v>221</v>
      </c>
      <c r="L761" s="58" t="s">
        <v>207</v>
      </c>
      <c r="M761" s="58" t="s">
        <v>349</v>
      </c>
      <c r="N761" s="52" t="s">
        <v>151</v>
      </c>
      <c r="O761" s="58"/>
    </row>
    <row r="762" spans="1:15" s="69" customFormat="1" ht="105" hidden="1" customHeight="1">
      <c r="A762" s="52">
        <v>775</v>
      </c>
      <c r="B762" s="68" t="s">
        <v>973</v>
      </c>
      <c r="C762" s="52" t="s">
        <v>233</v>
      </c>
      <c r="D762" s="61" t="s">
        <v>21</v>
      </c>
      <c r="E762" s="55">
        <v>43032</v>
      </c>
      <c r="F762" s="67" t="s">
        <v>2</v>
      </c>
      <c r="G762" s="57" t="s">
        <v>182</v>
      </c>
      <c r="H762" s="57"/>
      <c r="I762" s="57" t="s">
        <v>184</v>
      </c>
      <c r="J762" s="58">
        <v>11806</v>
      </c>
      <c r="K762" s="58" t="s">
        <v>213</v>
      </c>
      <c r="L762" s="58" t="s">
        <v>192</v>
      </c>
      <c r="M762" s="58" t="s">
        <v>350</v>
      </c>
      <c r="N762" s="52" t="s">
        <v>157</v>
      </c>
      <c r="O762" s="58"/>
    </row>
    <row r="763" spans="1:15" s="69" customFormat="1" ht="105" hidden="1" customHeight="1">
      <c r="A763" s="52">
        <v>776</v>
      </c>
      <c r="B763" s="68" t="s">
        <v>973</v>
      </c>
      <c r="C763" s="52" t="s">
        <v>233</v>
      </c>
      <c r="D763" s="61" t="s">
        <v>21</v>
      </c>
      <c r="E763" s="55">
        <v>43032</v>
      </c>
      <c r="F763" s="67" t="s">
        <v>2</v>
      </c>
      <c r="G763" s="57" t="s">
        <v>200</v>
      </c>
      <c r="H763" s="57"/>
      <c r="I763" s="57" t="s">
        <v>184</v>
      </c>
      <c r="J763" s="58">
        <v>5116</v>
      </c>
      <c r="K763" s="58" t="s">
        <v>213</v>
      </c>
      <c r="L763" s="58" t="s">
        <v>208</v>
      </c>
      <c r="M763" s="58" t="s">
        <v>351</v>
      </c>
      <c r="N763" s="52" t="s">
        <v>151</v>
      </c>
      <c r="O763" s="58"/>
    </row>
    <row r="764" spans="1:15" s="69" customFormat="1" ht="105" hidden="1" customHeight="1">
      <c r="A764" s="52">
        <v>777</v>
      </c>
      <c r="B764" s="68" t="s">
        <v>973</v>
      </c>
      <c r="C764" s="52" t="s">
        <v>233</v>
      </c>
      <c r="D764" s="61" t="s">
        <v>21</v>
      </c>
      <c r="E764" s="55">
        <v>43032</v>
      </c>
      <c r="F764" s="67" t="s">
        <v>2</v>
      </c>
      <c r="G764" s="64" t="s">
        <v>183</v>
      </c>
      <c r="H764" s="64"/>
      <c r="I764" s="57" t="s">
        <v>184</v>
      </c>
      <c r="J764" s="58">
        <v>3604</v>
      </c>
      <c r="K764" s="58" t="s">
        <v>215</v>
      </c>
      <c r="L764" s="58" t="s">
        <v>196</v>
      </c>
      <c r="M764" s="58" t="s">
        <v>352</v>
      </c>
      <c r="N764" s="52" t="s">
        <v>157</v>
      </c>
      <c r="O764" s="58"/>
    </row>
    <row r="765" spans="1:15" s="69" customFormat="1" ht="105" hidden="1" customHeight="1">
      <c r="A765" s="52">
        <v>778</v>
      </c>
      <c r="B765" s="68" t="s">
        <v>973</v>
      </c>
      <c r="C765" s="52" t="s">
        <v>233</v>
      </c>
      <c r="D765" s="61" t="s">
        <v>21</v>
      </c>
      <c r="E765" s="55">
        <v>43032</v>
      </c>
      <c r="F765" s="67" t="s">
        <v>2</v>
      </c>
      <c r="G765" s="57" t="s">
        <v>184</v>
      </c>
      <c r="H765" s="57"/>
      <c r="I765" s="57" t="s">
        <v>184</v>
      </c>
      <c r="J765" s="58">
        <v>8061</v>
      </c>
      <c r="K765" s="58" t="s">
        <v>212</v>
      </c>
      <c r="L765" s="58" t="s">
        <v>197</v>
      </c>
      <c r="M765" s="58" t="s">
        <v>352</v>
      </c>
      <c r="N765" s="52" t="s">
        <v>157</v>
      </c>
      <c r="O765" s="58"/>
    </row>
    <row r="766" spans="1:15" s="69" customFormat="1" ht="105" hidden="1" customHeight="1">
      <c r="A766" s="52">
        <v>779</v>
      </c>
      <c r="B766" s="68" t="s">
        <v>973</v>
      </c>
      <c r="C766" s="52" t="s">
        <v>233</v>
      </c>
      <c r="D766" s="61" t="s">
        <v>21</v>
      </c>
      <c r="E766" s="55">
        <v>43032</v>
      </c>
      <c r="F766" s="67" t="s">
        <v>2</v>
      </c>
      <c r="G766" s="57" t="s">
        <v>185</v>
      </c>
      <c r="H766" s="57"/>
      <c r="I766" s="57" t="s">
        <v>184</v>
      </c>
      <c r="J766" s="58">
        <v>3883</v>
      </c>
      <c r="K766" s="58" t="s">
        <v>215</v>
      </c>
      <c r="L766" s="58" t="s">
        <v>198</v>
      </c>
      <c r="M766" s="58" t="s">
        <v>353</v>
      </c>
      <c r="N766" s="52" t="s">
        <v>157</v>
      </c>
      <c r="O766" s="58"/>
    </row>
    <row r="767" spans="1:15" s="69" customFormat="1" ht="105" hidden="1" customHeight="1">
      <c r="A767" s="52">
        <v>780</v>
      </c>
      <c r="B767" s="68" t="s">
        <v>973</v>
      </c>
      <c r="C767" s="52" t="s">
        <v>233</v>
      </c>
      <c r="D767" s="61" t="s">
        <v>21</v>
      </c>
      <c r="E767" s="55">
        <v>43032</v>
      </c>
      <c r="F767" s="67" t="s">
        <v>2</v>
      </c>
      <c r="G767" s="57" t="s">
        <v>186</v>
      </c>
      <c r="H767" s="57"/>
      <c r="I767" s="57" t="s">
        <v>184</v>
      </c>
      <c r="J767" s="58">
        <v>11287</v>
      </c>
      <c r="K767" s="58" t="s">
        <v>209</v>
      </c>
      <c r="L767" s="58" t="s">
        <v>209</v>
      </c>
      <c r="M767" s="58" t="s">
        <v>354</v>
      </c>
      <c r="N767" s="52" t="s">
        <v>157</v>
      </c>
      <c r="O767" s="58"/>
    </row>
    <row r="768" spans="1:15" s="69" customFormat="1" ht="105" hidden="1" customHeight="1">
      <c r="A768" s="52">
        <v>781</v>
      </c>
      <c r="B768" s="68" t="s">
        <v>973</v>
      </c>
      <c r="C768" s="52" t="s">
        <v>233</v>
      </c>
      <c r="D768" s="61" t="s">
        <v>21</v>
      </c>
      <c r="E768" s="55">
        <v>43032</v>
      </c>
      <c r="F768" s="67" t="s">
        <v>2</v>
      </c>
      <c r="G768" s="57" t="s">
        <v>187</v>
      </c>
      <c r="H768" s="57"/>
      <c r="I768" s="57" t="s">
        <v>184</v>
      </c>
      <c r="J768" s="58">
        <v>9768</v>
      </c>
      <c r="K768" s="58" t="s">
        <v>212</v>
      </c>
      <c r="L768" s="58" t="s">
        <v>195</v>
      </c>
      <c r="M768" s="58" t="s">
        <v>355</v>
      </c>
      <c r="N768" s="52" t="s">
        <v>157</v>
      </c>
      <c r="O768" s="58"/>
    </row>
    <row r="769" spans="1:15" s="69" customFormat="1" ht="105" hidden="1" customHeight="1">
      <c r="A769" s="52">
        <v>782</v>
      </c>
      <c r="B769" s="68" t="s">
        <v>973</v>
      </c>
      <c r="C769" s="52" t="s">
        <v>233</v>
      </c>
      <c r="D769" s="61" t="s">
        <v>21</v>
      </c>
      <c r="E769" s="55">
        <v>43032</v>
      </c>
      <c r="F769" s="67" t="s">
        <v>2</v>
      </c>
      <c r="G769" s="57" t="s">
        <v>188</v>
      </c>
      <c r="H769" s="57"/>
      <c r="I769" s="57" t="s">
        <v>184</v>
      </c>
      <c r="J769" s="58">
        <v>29312</v>
      </c>
      <c r="K769" s="58" t="s">
        <v>212</v>
      </c>
      <c r="L769" s="58" t="s">
        <v>210</v>
      </c>
      <c r="M769" s="58" t="s">
        <v>356</v>
      </c>
      <c r="N769" s="52" t="s">
        <v>157</v>
      </c>
      <c r="O769" s="58"/>
    </row>
    <row r="770" spans="1:15" s="69" customFormat="1" ht="30" hidden="1" customHeight="1">
      <c r="A770" s="52">
        <v>733</v>
      </c>
      <c r="B770" s="145" t="s">
        <v>1016</v>
      </c>
      <c r="C770" s="52" t="s">
        <v>232</v>
      </c>
      <c r="D770" s="61" t="s">
        <v>73</v>
      </c>
      <c r="E770" s="55">
        <v>43032</v>
      </c>
      <c r="F770" s="67" t="s">
        <v>0</v>
      </c>
      <c r="G770" s="60" t="s">
        <v>250</v>
      </c>
      <c r="H770" s="60"/>
      <c r="I770" s="60" t="s">
        <v>1112</v>
      </c>
      <c r="J770" s="58">
        <v>9029</v>
      </c>
      <c r="K770" s="58" t="s">
        <v>220</v>
      </c>
      <c r="L770" s="58" t="s">
        <v>191</v>
      </c>
      <c r="M770" s="58" t="s">
        <v>336</v>
      </c>
      <c r="N770" s="52" t="s">
        <v>157</v>
      </c>
      <c r="O770" s="58"/>
    </row>
    <row r="771" spans="1:15" s="69" customFormat="1" ht="15" hidden="1" customHeight="1">
      <c r="A771" s="52">
        <v>734</v>
      </c>
      <c r="B771" s="145" t="s">
        <v>1016</v>
      </c>
      <c r="C771" s="52" t="s">
        <v>232</v>
      </c>
      <c r="D771" s="61" t="s">
        <v>73</v>
      </c>
      <c r="E771" s="55">
        <v>43032</v>
      </c>
      <c r="F771" s="67" t="s">
        <v>0</v>
      </c>
      <c r="G771" s="57" t="s">
        <v>166</v>
      </c>
      <c r="H771" s="57"/>
      <c r="I771" s="60" t="s">
        <v>167</v>
      </c>
      <c r="J771" s="58">
        <v>11561</v>
      </c>
      <c r="K771" s="58" t="s">
        <v>214</v>
      </c>
      <c r="L771" s="58" t="s">
        <v>156</v>
      </c>
      <c r="M771" s="58" t="s">
        <v>340</v>
      </c>
      <c r="N771" s="52" t="s">
        <v>151</v>
      </c>
      <c r="O771" s="58"/>
    </row>
    <row r="772" spans="1:15" s="69" customFormat="1" ht="15" hidden="1" customHeight="1">
      <c r="A772" s="52">
        <v>735</v>
      </c>
      <c r="B772" s="145" t="s">
        <v>1016</v>
      </c>
      <c r="C772" s="52" t="s">
        <v>232</v>
      </c>
      <c r="D772" s="61" t="s">
        <v>73</v>
      </c>
      <c r="E772" s="55">
        <v>43032</v>
      </c>
      <c r="F772" s="67" t="s">
        <v>0</v>
      </c>
      <c r="G772" s="57" t="s">
        <v>249</v>
      </c>
      <c r="H772" s="57"/>
      <c r="I772" s="57" t="s">
        <v>249</v>
      </c>
      <c r="J772" s="58">
        <v>44750</v>
      </c>
      <c r="K772" s="58" t="s">
        <v>214</v>
      </c>
      <c r="L772" s="58" t="s">
        <v>156</v>
      </c>
      <c r="M772" s="58" t="s">
        <v>342</v>
      </c>
      <c r="N772" s="52" t="s">
        <v>151</v>
      </c>
      <c r="O772" s="58"/>
    </row>
    <row r="773" spans="1:15" s="69" customFormat="1" ht="15" hidden="1" customHeight="1">
      <c r="A773" s="52">
        <v>736</v>
      </c>
      <c r="B773" s="145" t="s">
        <v>1016</v>
      </c>
      <c r="C773" s="52" t="s">
        <v>232</v>
      </c>
      <c r="D773" s="61" t="s">
        <v>73</v>
      </c>
      <c r="E773" s="55">
        <v>43032</v>
      </c>
      <c r="F773" s="67" t="s">
        <v>0</v>
      </c>
      <c r="G773" s="57" t="s">
        <v>169</v>
      </c>
      <c r="H773" s="57"/>
      <c r="I773" s="57" t="s">
        <v>169</v>
      </c>
      <c r="J773" s="58">
        <v>2964</v>
      </c>
      <c r="K773" s="58" t="s">
        <v>214</v>
      </c>
      <c r="L773" s="58" t="s">
        <v>156</v>
      </c>
      <c r="M773" s="58" t="s">
        <v>343</v>
      </c>
      <c r="N773" s="52" t="s">
        <v>151</v>
      </c>
      <c r="O773" s="58"/>
    </row>
    <row r="774" spans="1:15" s="69" customFormat="1" ht="15" hidden="1" customHeight="1">
      <c r="A774" s="52">
        <v>737</v>
      </c>
      <c r="B774" s="145" t="s">
        <v>1016</v>
      </c>
      <c r="C774" s="52" t="s">
        <v>232</v>
      </c>
      <c r="D774" s="61" t="s">
        <v>73</v>
      </c>
      <c r="E774" s="55">
        <v>43032</v>
      </c>
      <c r="F774" s="67" t="s">
        <v>0</v>
      </c>
      <c r="G774" s="57" t="s">
        <v>219</v>
      </c>
      <c r="H774" s="57"/>
      <c r="I774" s="57" t="s">
        <v>219</v>
      </c>
      <c r="J774" s="58">
        <v>41158</v>
      </c>
      <c r="K774" s="58" t="s">
        <v>214</v>
      </c>
      <c r="L774" s="58" t="s">
        <v>156</v>
      </c>
      <c r="M774" s="58" t="s">
        <v>378</v>
      </c>
      <c r="N774" s="52" t="s">
        <v>151</v>
      </c>
      <c r="O774" s="58"/>
    </row>
    <row r="775" spans="1:15" s="69" customFormat="1" ht="30" hidden="1" customHeight="1">
      <c r="A775" s="52">
        <v>741</v>
      </c>
      <c r="B775" s="142" t="s">
        <v>1002</v>
      </c>
      <c r="C775" s="52" t="s">
        <v>232</v>
      </c>
      <c r="D775" s="61" t="s">
        <v>60</v>
      </c>
      <c r="E775" s="55">
        <v>43032</v>
      </c>
      <c r="F775" s="67" t="s">
        <v>1</v>
      </c>
      <c r="G775" s="60" t="s">
        <v>250</v>
      </c>
      <c r="H775" s="60"/>
      <c r="I775" s="60" t="s">
        <v>1112</v>
      </c>
      <c r="J775" s="58">
        <v>9029</v>
      </c>
      <c r="K775" s="58" t="s">
        <v>220</v>
      </c>
      <c r="L775" s="58" t="s">
        <v>191</v>
      </c>
      <c r="M775" s="58" t="s">
        <v>336</v>
      </c>
      <c r="N775" s="52" t="s">
        <v>157</v>
      </c>
      <c r="O775" s="58"/>
    </row>
    <row r="776" spans="1:15" s="69" customFormat="1" ht="15" hidden="1" customHeight="1">
      <c r="A776" s="52">
        <v>742</v>
      </c>
      <c r="B776" s="142" t="s">
        <v>1002</v>
      </c>
      <c r="C776" s="52" t="s">
        <v>232</v>
      </c>
      <c r="D776" s="61" t="s">
        <v>60</v>
      </c>
      <c r="E776" s="55">
        <v>43032</v>
      </c>
      <c r="F776" s="67" t="s">
        <v>1</v>
      </c>
      <c r="G776" s="57" t="s">
        <v>166</v>
      </c>
      <c r="H776" s="57"/>
      <c r="I776" s="60" t="s">
        <v>167</v>
      </c>
      <c r="J776" s="58">
        <v>11561</v>
      </c>
      <c r="K776" s="58" t="s">
        <v>214</v>
      </c>
      <c r="L776" s="58" t="s">
        <v>156</v>
      </c>
      <c r="M776" s="58" t="s">
        <v>340</v>
      </c>
      <c r="N776" s="52" t="s">
        <v>151</v>
      </c>
      <c r="O776" s="58"/>
    </row>
    <row r="777" spans="1:15" s="69" customFormat="1" ht="15" hidden="1" customHeight="1">
      <c r="A777" s="52">
        <v>743</v>
      </c>
      <c r="B777" s="142" t="s">
        <v>1002</v>
      </c>
      <c r="C777" s="52" t="s">
        <v>232</v>
      </c>
      <c r="D777" s="61" t="s">
        <v>60</v>
      </c>
      <c r="E777" s="55">
        <v>43032</v>
      </c>
      <c r="F777" s="67" t="s">
        <v>1</v>
      </c>
      <c r="G777" s="57" t="s">
        <v>167</v>
      </c>
      <c r="H777" s="57"/>
      <c r="I777" s="60" t="s">
        <v>1112</v>
      </c>
      <c r="J777" s="58">
        <v>23674</v>
      </c>
      <c r="K777" s="58" t="s">
        <v>214</v>
      </c>
      <c r="L777" s="58" t="s">
        <v>156</v>
      </c>
      <c r="M777" s="58" t="s">
        <v>341</v>
      </c>
      <c r="N777" s="52" t="s">
        <v>157</v>
      </c>
      <c r="O777" s="58"/>
    </row>
    <row r="778" spans="1:15" s="69" customFormat="1" ht="15" hidden="1" customHeight="1">
      <c r="A778" s="52">
        <v>755</v>
      </c>
      <c r="B778" s="142" t="s">
        <v>1002</v>
      </c>
      <c r="C778" s="52" t="s">
        <v>232</v>
      </c>
      <c r="D778" s="61" t="s">
        <v>28</v>
      </c>
      <c r="E778" s="55">
        <v>43032</v>
      </c>
      <c r="F778" s="67" t="s">
        <v>1</v>
      </c>
      <c r="G778" s="57" t="s">
        <v>166</v>
      </c>
      <c r="H778" s="57"/>
      <c r="I778" s="60" t="s">
        <v>167</v>
      </c>
      <c r="J778" s="58">
        <v>11561</v>
      </c>
      <c r="K778" s="58" t="s">
        <v>214</v>
      </c>
      <c r="L778" s="58" t="s">
        <v>156</v>
      </c>
      <c r="M778" s="58" t="s">
        <v>340</v>
      </c>
      <c r="N778" s="52" t="s">
        <v>151</v>
      </c>
      <c r="O778" s="58"/>
    </row>
    <row r="779" spans="1:15" s="69" customFormat="1" ht="15" hidden="1" customHeight="1">
      <c r="A779" s="52">
        <v>756</v>
      </c>
      <c r="B779" s="142" t="s">
        <v>1002</v>
      </c>
      <c r="C779" s="52" t="s">
        <v>232</v>
      </c>
      <c r="D779" s="61" t="s">
        <v>28</v>
      </c>
      <c r="E779" s="55">
        <v>43032</v>
      </c>
      <c r="F779" s="67" t="s">
        <v>1</v>
      </c>
      <c r="G779" s="57" t="s">
        <v>167</v>
      </c>
      <c r="H779" s="57"/>
      <c r="I779" s="60" t="s">
        <v>167</v>
      </c>
      <c r="J779" s="58">
        <v>23674</v>
      </c>
      <c r="K779" s="58" t="s">
        <v>214</v>
      </c>
      <c r="L779" s="58" t="s">
        <v>156</v>
      </c>
      <c r="M779" s="58" t="s">
        <v>341</v>
      </c>
      <c r="N779" s="52" t="s">
        <v>157</v>
      </c>
      <c r="O779" s="58"/>
    </row>
    <row r="780" spans="1:15" s="69" customFormat="1" ht="30" hidden="1" customHeight="1">
      <c r="A780" s="52">
        <v>769</v>
      </c>
      <c r="B780" s="144" t="s">
        <v>1010</v>
      </c>
      <c r="C780" s="52" t="s">
        <v>232</v>
      </c>
      <c r="D780" s="61" t="s">
        <v>21</v>
      </c>
      <c r="E780" s="55">
        <v>43032</v>
      </c>
      <c r="F780" s="67" t="s">
        <v>2</v>
      </c>
      <c r="G780" s="57" t="s">
        <v>166</v>
      </c>
      <c r="H780" s="57"/>
      <c r="I780" s="60" t="s">
        <v>167</v>
      </c>
      <c r="J780" s="58">
        <v>11561</v>
      </c>
      <c r="K780" s="58" t="s">
        <v>214</v>
      </c>
      <c r="L780" s="58" t="s">
        <v>156</v>
      </c>
      <c r="M780" s="58" t="s">
        <v>340</v>
      </c>
      <c r="N780" s="52" t="s">
        <v>151</v>
      </c>
      <c r="O780" s="58"/>
    </row>
    <row r="781" spans="1:15" s="69" customFormat="1" ht="30" hidden="1" customHeight="1">
      <c r="A781" s="52">
        <v>770</v>
      </c>
      <c r="B781" s="144" t="s">
        <v>1010</v>
      </c>
      <c r="C781" s="52" t="s">
        <v>232</v>
      </c>
      <c r="D781" s="61" t="s">
        <v>21</v>
      </c>
      <c r="E781" s="55">
        <v>43032</v>
      </c>
      <c r="F781" s="67" t="s">
        <v>2</v>
      </c>
      <c r="G781" s="57" t="s">
        <v>167</v>
      </c>
      <c r="H781" s="57"/>
      <c r="I781" s="60" t="s">
        <v>167</v>
      </c>
      <c r="J781" s="58">
        <v>23674</v>
      </c>
      <c r="K781" s="58" t="s">
        <v>214</v>
      </c>
      <c r="L781" s="58" t="s">
        <v>156</v>
      </c>
      <c r="M781" s="58" t="s">
        <v>341</v>
      </c>
      <c r="N781" s="52" t="s">
        <v>157</v>
      </c>
      <c r="O781" s="58"/>
    </row>
    <row r="782" spans="1:15" s="69" customFormat="1" ht="30" hidden="1" customHeight="1">
      <c r="A782" s="52">
        <v>771</v>
      </c>
      <c r="B782" s="144" t="s">
        <v>1010</v>
      </c>
      <c r="C782" s="52" t="s">
        <v>232</v>
      </c>
      <c r="D782" s="61" t="s">
        <v>21</v>
      </c>
      <c r="E782" s="55">
        <v>43032</v>
      </c>
      <c r="F782" s="67" t="s">
        <v>2</v>
      </c>
      <c r="G782" s="57" t="s">
        <v>170</v>
      </c>
      <c r="H782" s="57"/>
      <c r="I782" s="60" t="s">
        <v>167</v>
      </c>
      <c r="J782" s="58">
        <v>15255</v>
      </c>
      <c r="K782" s="58" t="s">
        <v>214</v>
      </c>
      <c r="L782" s="58" t="s">
        <v>156</v>
      </c>
      <c r="M782" s="58" t="s">
        <v>344</v>
      </c>
      <c r="N782" s="52" t="s">
        <v>151</v>
      </c>
      <c r="O782" s="58"/>
    </row>
    <row r="783" spans="1:15" s="69" customFormat="1" ht="15" hidden="1" customHeight="1">
      <c r="A783" s="52">
        <v>768</v>
      </c>
      <c r="B783" s="58" t="s">
        <v>285</v>
      </c>
      <c r="C783" s="52" t="e">
        <v>#N/A</v>
      </c>
      <c r="D783" s="61" t="s">
        <v>21</v>
      </c>
      <c r="E783" s="55">
        <v>43032</v>
      </c>
      <c r="F783" s="67" t="s">
        <v>2</v>
      </c>
      <c r="G783" s="62" t="s">
        <v>346</v>
      </c>
      <c r="H783" s="62"/>
      <c r="I783" s="62"/>
      <c r="J783" s="58" t="e">
        <v>#N/A</v>
      </c>
      <c r="K783" s="58" t="e">
        <v>#N/A</v>
      </c>
      <c r="L783" s="58" t="e">
        <v>#N/A</v>
      </c>
      <c r="M783" s="58" t="e">
        <v>#N/A</v>
      </c>
      <c r="N783" s="52" t="e">
        <v>#N/A</v>
      </c>
      <c r="O783" s="58"/>
    </row>
    <row r="784" spans="1:15" s="69" customFormat="1" ht="15" hidden="1" customHeight="1">
      <c r="A784" s="52">
        <v>783</v>
      </c>
      <c r="B784" s="53" t="s">
        <v>1037</v>
      </c>
      <c r="C784" s="52" t="s">
        <v>230</v>
      </c>
      <c r="D784" s="61" t="s">
        <v>63</v>
      </c>
      <c r="E784" s="55">
        <v>43033</v>
      </c>
      <c r="F784" s="67" t="s">
        <v>1</v>
      </c>
      <c r="G784" s="57" t="s">
        <v>159</v>
      </c>
      <c r="H784" s="57"/>
      <c r="I784" s="57" t="s">
        <v>1065</v>
      </c>
      <c r="J784" s="58">
        <v>15496</v>
      </c>
      <c r="K784" s="58" t="s">
        <v>215</v>
      </c>
      <c r="L784" s="58" t="s">
        <v>173</v>
      </c>
      <c r="M784" s="58" t="s">
        <v>331</v>
      </c>
      <c r="N784" s="52" t="s">
        <v>157</v>
      </c>
      <c r="O784" s="58"/>
    </row>
    <row r="785" spans="1:15" s="69" customFormat="1" ht="15" hidden="1" customHeight="1">
      <c r="A785" s="52">
        <v>784</v>
      </c>
      <c r="B785" s="53" t="s">
        <v>1037</v>
      </c>
      <c r="C785" s="52" t="s">
        <v>230</v>
      </c>
      <c r="D785" s="61" t="s">
        <v>63</v>
      </c>
      <c r="E785" s="55">
        <v>43033</v>
      </c>
      <c r="F785" s="67" t="s">
        <v>1</v>
      </c>
      <c r="G785" s="57" t="s">
        <v>160</v>
      </c>
      <c r="H785" s="57"/>
      <c r="I785" s="57" t="s">
        <v>1065</v>
      </c>
      <c r="J785" s="58">
        <v>34274</v>
      </c>
      <c r="K785" s="58" t="s">
        <v>213</v>
      </c>
      <c r="L785" s="58" t="s">
        <v>189</v>
      </c>
      <c r="M785" s="58" t="s">
        <v>332</v>
      </c>
      <c r="N785" s="52" t="s">
        <v>157</v>
      </c>
      <c r="O785" s="58"/>
    </row>
    <row r="786" spans="1:15" s="69" customFormat="1" ht="45" hidden="1" customHeight="1">
      <c r="A786" s="52">
        <v>791</v>
      </c>
      <c r="B786" s="143" t="s">
        <v>992</v>
      </c>
      <c r="C786" s="52" t="s">
        <v>231</v>
      </c>
      <c r="D786" s="61" t="s">
        <v>63</v>
      </c>
      <c r="E786" s="55">
        <v>43033</v>
      </c>
      <c r="F786" s="67" t="s">
        <v>1</v>
      </c>
      <c r="G786" s="57" t="s">
        <v>161</v>
      </c>
      <c r="H786" s="57"/>
      <c r="I786" s="57" t="s">
        <v>228</v>
      </c>
      <c r="J786" s="58">
        <v>18284</v>
      </c>
      <c r="K786" s="58" t="s">
        <v>222</v>
      </c>
      <c r="L786" s="58" t="s">
        <v>190</v>
      </c>
      <c r="M786" s="58" t="s">
        <v>333</v>
      </c>
      <c r="N786" s="52" t="s">
        <v>157</v>
      </c>
      <c r="O786" s="58"/>
    </row>
    <row r="787" spans="1:15" s="69" customFormat="1" ht="45" hidden="1" customHeight="1">
      <c r="A787" s="52">
        <v>792</v>
      </c>
      <c r="B787" s="143" t="s">
        <v>992</v>
      </c>
      <c r="C787" s="52" t="s">
        <v>231</v>
      </c>
      <c r="D787" s="61" t="s">
        <v>63</v>
      </c>
      <c r="E787" s="55">
        <v>43033</v>
      </c>
      <c r="F787" s="67" t="s">
        <v>1</v>
      </c>
      <c r="G787" s="57" t="s">
        <v>228</v>
      </c>
      <c r="H787" s="57"/>
      <c r="I787" s="57" t="s">
        <v>228</v>
      </c>
      <c r="J787" s="58">
        <v>10816</v>
      </c>
      <c r="K787" s="58" t="s">
        <v>214</v>
      </c>
      <c r="L787" s="58" t="s">
        <v>156</v>
      </c>
      <c r="M787" s="58" t="s">
        <v>377</v>
      </c>
      <c r="N787" s="52" t="s">
        <v>157</v>
      </c>
      <c r="O787" s="58"/>
    </row>
    <row r="788" spans="1:15" s="69" customFormat="1" ht="45" hidden="1" customHeight="1">
      <c r="A788" s="52">
        <v>785</v>
      </c>
      <c r="B788" s="144" t="s">
        <v>1017</v>
      </c>
      <c r="C788" s="52" t="s">
        <v>232</v>
      </c>
      <c r="D788" s="61" t="s">
        <v>63</v>
      </c>
      <c r="E788" s="55">
        <v>43033</v>
      </c>
      <c r="F788" s="67" t="s">
        <v>1</v>
      </c>
      <c r="G788" s="60" t="s">
        <v>250</v>
      </c>
      <c r="H788" s="60"/>
      <c r="I788" s="60" t="s">
        <v>1112</v>
      </c>
      <c r="J788" s="58">
        <v>9029</v>
      </c>
      <c r="K788" s="58" t="s">
        <v>220</v>
      </c>
      <c r="L788" s="58" t="s">
        <v>191</v>
      </c>
      <c r="M788" s="58" t="s">
        <v>336</v>
      </c>
      <c r="N788" s="52" t="s">
        <v>157</v>
      </c>
      <c r="O788" s="58"/>
    </row>
    <row r="789" spans="1:15" s="69" customFormat="1" ht="45" hidden="1" customHeight="1">
      <c r="A789" s="52">
        <v>786</v>
      </c>
      <c r="B789" s="144" t="s">
        <v>1017</v>
      </c>
      <c r="C789" s="52" t="s">
        <v>232</v>
      </c>
      <c r="D789" s="61" t="s">
        <v>63</v>
      </c>
      <c r="E789" s="55">
        <v>43033</v>
      </c>
      <c r="F789" s="67" t="s">
        <v>1</v>
      </c>
      <c r="G789" s="57" t="s">
        <v>166</v>
      </c>
      <c r="H789" s="57"/>
      <c r="I789" s="60" t="s">
        <v>167</v>
      </c>
      <c r="J789" s="58">
        <v>11561</v>
      </c>
      <c r="K789" s="58" t="s">
        <v>214</v>
      </c>
      <c r="L789" s="58" t="s">
        <v>156</v>
      </c>
      <c r="M789" s="58" t="s">
        <v>340</v>
      </c>
      <c r="N789" s="52" t="s">
        <v>151</v>
      </c>
      <c r="O789" s="58"/>
    </row>
    <row r="790" spans="1:15" s="69" customFormat="1" ht="45" hidden="1" customHeight="1">
      <c r="A790" s="52">
        <v>787</v>
      </c>
      <c r="B790" s="144" t="s">
        <v>1017</v>
      </c>
      <c r="C790" s="52" t="s">
        <v>232</v>
      </c>
      <c r="D790" s="61" t="s">
        <v>63</v>
      </c>
      <c r="E790" s="55">
        <v>43033</v>
      </c>
      <c r="F790" s="67" t="s">
        <v>1</v>
      </c>
      <c r="G790" s="57" t="s">
        <v>167</v>
      </c>
      <c r="H790" s="57"/>
      <c r="I790" s="60" t="s">
        <v>167</v>
      </c>
      <c r="J790" s="58">
        <v>23674</v>
      </c>
      <c r="K790" s="58" t="s">
        <v>214</v>
      </c>
      <c r="L790" s="58" t="s">
        <v>156</v>
      </c>
      <c r="M790" s="58" t="s">
        <v>341</v>
      </c>
      <c r="N790" s="52" t="s">
        <v>157</v>
      </c>
      <c r="O790" s="58"/>
    </row>
    <row r="791" spans="1:15" s="69" customFormat="1" ht="45" hidden="1" customHeight="1">
      <c r="A791" s="52">
        <v>788</v>
      </c>
      <c r="B791" s="144" t="s">
        <v>1017</v>
      </c>
      <c r="C791" s="52" t="s">
        <v>232</v>
      </c>
      <c r="D791" s="61" t="s">
        <v>63</v>
      </c>
      <c r="E791" s="55">
        <v>43033</v>
      </c>
      <c r="F791" s="67" t="s">
        <v>1</v>
      </c>
      <c r="G791" s="57" t="s">
        <v>170</v>
      </c>
      <c r="H791" s="57"/>
      <c r="I791" s="60" t="s">
        <v>167</v>
      </c>
      <c r="J791" s="58">
        <v>15255</v>
      </c>
      <c r="K791" s="58" t="s">
        <v>214</v>
      </c>
      <c r="L791" s="58" t="s">
        <v>156</v>
      </c>
      <c r="M791" s="58" t="s">
        <v>344</v>
      </c>
      <c r="N791" s="52" t="s">
        <v>151</v>
      </c>
      <c r="O791" s="58"/>
    </row>
    <row r="792" spans="1:15" s="69" customFormat="1" ht="45" hidden="1" customHeight="1">
      <c r="A792" s="52">
        <v>789</v>
      </c>
      <c r="B792" s="144" t="s">
        <v>1017</v>
      </c>
      <c r="C792" s="52" t="s">
        <v>232</v>
      </c>
      <c r="D792" s="61" t="s">
        <v>63</v>
      </c>
      <c r="E792" s="55">
        <v>43033</v>
      </c>
      <c r="F792" s="67" t="s">
        <v>1</v>
      </c>
      <c r="G792" s="57" t="s">
        <v>172</v>
      </c>
      <c r="H792" s="57"/>
      <c r="I792" s="57" t="s">
        <v>172</v>
      </c>
      <c r="J792" s="58">
        <v>10211</v>
      </c>
      <c r="K792" s="58" t="s">
        <v>214</v>
      </c>
      <c r="L792" s="58" t="s">
        <v>156</v>
      </c>
      <c r="M792" s="58" t="s">
        <v>367</v>
      </c>
      <c r="N792" s="52" t="s">
        <v>151</v>
      </c>
      <c r="O792" s="58"/>
    </row>
    <row r="793" spans="1:15" s="69" customFormat="1" ht="45" hidden="1" customHeight="1">
      <c r="A793" s="52">
        <v>790</v>
      </c>
      <c r="B793" s="144" t="s">
        <v>1017</v>
      </c>
      <c r="C793" s="52" t="s">
        <v>232</v>
      </c>
      <c r="D793" s="61" t="s">
        <v>63</v>
      </c>
      <c r="E793" s="55">
        <v>43033</v>
      </c>
      <c r="F793" s="67" t="s">
        <v>1</v>
      </c>
      <c r="G793" s="57" t="s">
        <v>219</v>
      </c>
      <c r="H793" s="57"/>
      <c r="I793" s="57" t="s">
        <v>219</v>
      </c>
      <c r="J793" s="58">
        <v>41158</v>
      </c>
      <c r="K793" s="58" t="s">
        <v>214</v>
      </c>
      <c r="L793" s="58" t="s">
        <v>156</v>
      </c>
      <c r="M793" s="58" t="s">
        <v>378</v>
      </c>
      <c r="N793" s="52" t="s">
        <v>151</v>
      </c>
      <c r="O793" s="58"/>
    </row>
    <row r="794" spans="1:15" s="69" customFormat="1" ht="75" hidden="1" customHeight="1">
      <c r="A794" s="52">
        <v>797</v>
      </c>
      <c r="B794" s="68" t="s">
        <v>981</v>
      </c>
      <c r="C794" s="52" t="s">
        <v>233</v>
      </c>
      <c r="D794" s="61" t="s">
        <v>46</v>
      </c>
      <c r="E794" s="55">
        <v>43034</v>
      </c>
      <c r="F794" s="67" t="s">
        <v>0</v>
      </c>
      <c r="G794" s="57" t="s">
        <v>182</v>
      </c>
      <c r="H794" s="57"/>
      <c r="I794" s="57" t="s">
        <v>1031</v>
      </c>
      <c r="J794" s="58">
        <v>11806</v>
      </c>
      <c r="K794" s="58" t="s">
        <v>213</v>
      </c>
      <c r="L794" s="58" t="s">
        <v>192</v>
      </c>
      <c r="M794" s="58" t="s">
        <v>350</v>
      </c>
      <c r="N794" s="52" t="s">
        <v>157</v>
      </c>
      <c r="O794" s="58"/>
    </row>
    <row r="795" spans="1:15" s="69" customFormat="1" ht="75" hidden="1" customHeight="1">
      <c r="A795" s="52">
        <v>798</v>
      </c>
      <c r="B795" s="68" t="s">
        <v>981</v>
      </c>
      <c r="C795" s="52" t="s">
        <v>233</v>
      </c>
      <c r="D795" s="61" t="s">
        <v>46</v>
      </c>
      <c r="E795" s="55">
        <v>43034</v>
      </c>
      <c r="F795" s="67" t="s">
        <v>0</v>
      </c>
      <c r="G795" s="57" t="s">
        <v>200</v>
      </c>
      <c r="H795" s="57"/>
      <c r="I795" s="57" t="s">
        <v>1031</v>
      </c>
      <c r="J795" s="58">
        <v>5116</v>
      </c>
      <c r="K795" s="58" t="s">
        <v>213</v>
      </c>
      <c r="L795" s="58" t="s">
        <v>208</v>
      </c>
      <c r="M795" s="58" t="s">
        <v>351</v>
      </c>
      <c r="N795" s="52" t="s">
        <v>151</v>
      </c>
      <c r="O795" s="58"/>
    </row>
    <row r="796" spans="1:15" s="69" customFormat="1" ht="75" hidden="1" customHeight="1">
      <c r="A796" s="52">
        <v>799</v>
      </c>
      <c r="B796" s="68" t="s">
        <v>981</v>
      </c>
      <c r="C796" s="52" t="s">
        <v>233</v>
      </c>
      <c r="D796" s="61" t="s">
        <v>46</v>
      </c>
      <c r="E796" s="55">
        <v>43034</v>
      </c>
      <c r="F796" s="67" t="s">
        <v>0</v>
      </c>
      <c r="G796" s="64" t="s">
        <v>183</v>
      </c>
      <c r="H796" s="64"/>
      <c r="I796" s="57" t="s">
        <v>1031</v>
      </c>
      <c r="J796" s="58">
        <v>3604</v>
      </c>
      <c r="K796" s="58" t="s">
        <v>215</v>
      </c>
      <c r="L796" s="58" t="s">
        <v>196</v>
      </c>
      <c r="M796" s="58" t="s">
        <v>352</v>
      </c>
      <c r="N796" s="52" t="s">
        <v>157</v>
      </c>
      <c r="O796" s="58"/>
    </row>
    <row r="797" spans="1:15" s="69" customFormat="1" ht="75" hidden="1" customHeight="1">
      <c r="A797" s="52">
        <v>800</v>
      </c>
      <c r="B797" s="68" t="s">
        <v>981</v>
      </c>
      <c r="C797" s="52" t="s">
        <v>233</v>
      </c>
      <c r="D797" s="61" t="s">
        <v>46</v>
      </c>
      <c r="E797" s="55">
        <v>43034</v>
      </c>
      <c r="F797" s="67" t="s">
        <v>0</v>
      </c>
      <c r="G797" s="57" t="s">
        <v>184</v>
      </c>
      <c r="H797" s="57"/>
      <c r="I797" s="57" t="s">
        <v>1031</v>
      </c>
      <c r="J797" s="58">
        <v>8061</v>
      </c>
      <c r="K797" s="58" t="s">
        <v>212</v>
      </c>
      <c r="L797" s="58" t="s">
        <v>197</v>
      </c>
      <c r="M797" s="58" t="s">
        <v>352</v>
      </c>
      <c r="N797" s="52" t="s">
        <v>157</v>
      </c>
      <c r="O797" s="58"/>
    </row>
    <row r="798" spans="1:15" s="69" customFormat="1" ht="75" hidden="1" customHeight="1">
      <c r="A798" s="52">
        <v>801</v>
      </c>
      <c r="B798" s="68" t="s">
        <v>981</v>
      </c>
      <c r="C798" s="52" t="s">
        <v>233</v>
      </c>
      <c r="D798" s="61" t="s">
        <v>46</v>
      </c>
      <c r="E798" s="55">
        <v>43034</v>
      </c>
      <c r="F798" s="67" t="s">
        <v>0</v>
      </c>
      <c r="G798" s="57" t="s">
        <v>185</v>
      </c>
      <c r="H798" s="57"/>
      <c r="I798" s="57" t="s">
        <v>1031</v>
      </c>
      <c r="J798" s="58">
        <v>3883</v>
      </c>
      <c r="K798" s="58" t="s">
        <v>215</v>
      </c>
      <c r="L798" s="58" t="s">
        <v>198</v>
      </c>
      <c r="M798" s="58" t="s">
        <v>353</v>
      </c>
      <c r="N798" s="52" t="s">
        <v>157</v>
      </c>
      <c r="O798" s="58"/>
    </row>
    <row r="799" spans="1:15" s="69" customFormat="1" ht="75" hidden="1" customHeight="1">
      <c r="A799" s="52">
        <v>802</v>
      </c>
      <c r="B799" s="68" t="s">
        <v>981</v>
      </c>
      <c r="C799" s="52" t="s">
        <v>233</v>
      </c>
      <c r="D799" s="61" t="s">
        <v>46</v>
      </c>
      <c r="E799" s="55">
        <v>43034</v>
      </c>
      <c r="F799" s="67" t="s">
        <v>0</v>
      </c>
      <c r="G799" s="57" t="s">
        <v>186</v>
      </c>
      <c r="H799" s="57"/>
      <c r="I799" s="57" t="s">
        <v>1031</v>
      </c>
      <c r="J799" s="58">
        <v>11287</v>
      </c>
      <c r="K799" s="58" t="s">
        <v>209</v>
      </c>
      <c r="L799" s="58" t="s">
        <v>209</v>
      </c>
      <c r="M799" s="58" t="s">
        <v>354</v>
      </c>
      <c r="N799" s="52" t="s">
        <v>157</v>
      </c>
      <c r="O799" s="58"/>
    </row>
    <row r="800" spans="1:15" s="69" customFormat="1" ht="75" hidden="1" customHeight="1">
      <c r="A800" s="52">
        <v>803</v>
      </c>
      <c r="B800" s="68" t="s">
        <v>981</v>
      </c>
      <c r="C800" s="52" t="s">
        <v>233</v>
      </c>
      <c r="D800" s="61" t="s">
        <v>46</v>
      </c>
      <c r="E800" s="55">
        <v>43034</v>
      </c>
      <c r="F800" s="67" t="s">
        <v>0</v>
      </c>
      <c r="G800" s="57" t="s">
        <v>187</v>
      </c>
      <c r="H800" s="57"/>
      <c r="I800" s="57" t="s">
        <v>1031</v>
      </c>
      <c r="J800" s="58">
        <v>9768</v>
      </c>
      <c r="K800" s="58" t="s">
        <v>212</v>
      </c>
      <c r="L800" s="58" t="s">
        <v>195</v>
      </c>
      <c r="M800" s="58" t="s">
        <v>355</v>
      </c>
      <c r="N800" s="52" t="s">
        <v>157</v>
      </c>
      <c r="O800" s="58"/>
    </row>
    <row r="801" spans="1:15" s="69" customFormat="1" ht="75" hidden="1" customHeight="1">
      <c r="A801" s="52">
        <v>804</v>
      </c>
      <c r="B801" s="68" t="s">
        <v>981</v>
      </c>
      <c r="C801" s="52" t="s">
        <v>233</v>
      </c>
      <c r="D801" s="61" t="s">
        <v>46</v>
      </c>
      <c r="E801" s="55">
        <v>43034</v>
      </c>
      <c r="F801" s="67" t="s">
        <v>0</v>
      </c>
      <c r="G801" s="57" t="s">
        <v>188</v>
      </c>
      <c r="H801" s="57"/>
      <c r="I801" s="57" t="s">
        <v>1031</v>
      </c>
      <c r="J801" s="58">
        <v>29312</v>
      </c>
      <c r="K801" s="58" t="s">
        <v>212</v>
      </c>
      <c r="L801" s="58" t="s">
        <v>210</v>
      </c>
      <c r="M801" s="58" t="s">
        <v>356</v>
      </c>
      <c r="N801" s="52" t="s">
        <v>157</v>
      </c>
      <c r="O801" s="58"/>
    </row>
    <row r="802" spans="1:15" s="69" customFormat="1" ht="105" hidden="1" customHeight="1">
      <c r="A802" s="52">
        <v>810</v>
      </c>
      <c r="B802" s="68" t="s">
        <v>973</v>
      </c>
      <c r="C802" s="52" t="s">
        <v>233</v>
      </c>
      <c r="D802" s="61" t="s">
        <v>54</v>
      </c>
      <c r="E802" s="55">
        <v>43034</v>
      </c>
      <c r="F802" s="67" t="s">
        <v>1</v>
      </c>
      <c r="G802" s="57" t="s">
        <v>202</v>
      </c>
      <c r="H802" s="57"/>
      <c r="I802" s="57" t="s">
        <v>1089</v>
      </c>
      <c r="J802" s="58">
        <v>22885</v>
      </c>
      <c r="K802" s="58" t="s">
        <v>223</v>
      </c>
      <c r="L802" s="58" t="s">
        <v>206</v>
      </c>
      <c r="M802" s="58" t="s">
        <v>347</v>
      </c>
      <c r="N802" s="52" t="s">
        <v>157</v>
      </c>
      <c r="O802" s="58"/>
    </row>
    <row r="803" spans="1:15" s="69" customFormat="1" ht="105" hidden="1" customHeight="1">
      <c r="A803" s="52">
        <v>811</v>
      </c>
      <c r="B803" s="68" t="s">
        <v>973</v>
      </c>
      <c r="C803" s="52" t="s">
        <v>233</v>
      </c>
      <c r="D803" s="61" t="s">
        <v>54</v>
      </c>
      <c r="E803" s="55">
        <v>43034</v>
      </c>
      <c r="F803" s="67" t="s">
        <v>1</v>
      </c>
      <c r="G803" s="63" t="s">
        <v>180</v>
      </c>
      <c r="H803" s="63"/>
      <c r="I803" s="57" t="s">
        <v>1089</v>
      </c>
      <c r="J803" s="58">
        <v>8107</v>
      </c>
      <c r="K803" s="58" t="s">
        <v>220</v>
      </c>
      <c r="L803" s="58" t="s">
        <v>191</v>
      </c>
      <c r="M803" s="58" t="s">
        <v>348</v>
      </c>
      <c r="N803" s="52" t="s">
        <v>157</v>
      </c>
      <c r="O803" s="58"/>
    </row>
    <row r="804" spans="1:15" s="69" customFormat="1" ht="105" hidden="1" customHeight="1">
      <c r="A804" s="52">
        <v>812</v>
      </c>
      <c r="B804" s="68" t="s">
        <v>973</v>
      </c>
      <c r="C804" s="52" t="s">
        <v>233</v>
      </c>
      <c r="D804" s="61" t="s">
        <v>54</v>
      </c>
      <c r="E804" s="55">
        <v>43034</v>
      </c>
      <c r="F804" s="67" t="s">
        <v>1</v>
      </c>
      <c r="G804" s="57" t="s">
        <v>181</v>
      </c>
      <c r="H804" s="57"/>
      <c r="I804" s="57" t="s">
        <v>1089</v>
      </c>
      <c r="J804" s="58">
        <v>3217</v>
      </c>
      <c r="K804" s="58" t="s">
        <v>221</v>
      </c>
      <c r="L804" s="58" t="s">
        <v>207</v>
      </c>
      <c r="M804" s="58" t="s">
        <v>349</v>
      </c>
      <c r="N804" s="52" t="s">
        <v>151</v>
      </c>
      <c r="O804" s="58"/>
    </row>
    <row r="805" spans="1:15" s="69" customFormat="1" ht="105" hidden="1" customHeight="1">
      <c r="A805" s="52">
        <v>813</v>
      </c>
      <c r="B805" s="68" t="s">
        <v>973</v>
      </c>
      <c r="C805" s="52" t="s">
        <v>233</v>
      </c>
      <c r="D805" s="61" t="s">
        <v>54</v>
      </c>
      <c r="E805" s="55">
        <v>43034</v>
      </c>
      <c r="F805" s="67" t="s">
        <v>1</v>
      </c>
      <c r="G805" s="57" t="s">
        <v>182</v>
      </c>
      <c r="H805" s="57"/>
      <c r="I805" s="57" t="s">
        <v>1089</v>
      </c>
      <c r="J805" s="58">
        <v>11806</v>
      </c>
      <c r="K805" s="58" t="s">
        <v>213</v>
      </c>
      <c r="L805" s="58" t="s">
        <v>192</v>
      </c>
      <c r="M805" s="58" t="s">
        <v>350</v>
      </c>
      <c r="N805" s="52" t="s">
        <v>157</v>
      </c>
      <c r="O805" s="58"/>
    </row>
    <row r="806" spans="1:15" s="69" customFormat="1" ht="105" hidden="1" customHeight="1">
      <c r="A806" s="52">
        <v>814</v>
      </c>
      <c r="B806" s="68" t="s">
        <v>973</v>
      </c>
      <c r="C806" s="52" t="s">
        <v>233</v>
      </c>
      <c r="D806" s="61" t="s">
        <v>54</v>
      </c>
      <c r="E806" s="55">
        <v>43034</v>
      </c>
      <c r="F806" s="67" t="s">
        <v>1</v>
      </c>
      <c r="G806" s="57" t="s">
        <v>200</v>
      </c>
      <c r="H806" s="57"/>
      <c r="I806" s="57" t="s">
        <v>1089</v>
      </c>
      <c r="J806" s="58">
        <v>5116</v>
      </c>
      <c r="K806" s="58" t="s">
        <v>213</v>
      </c>
      <c r="L806" s="58" t="s">
        <v>208</v>
      </c>
      <c r="M806" s="58" t="s">
        <v>351</v>
      </c>
      <c r="N806" s="52" t="s">
        <v>151</v>
      </c>
      <c r="O806" s="58"/>
    </row>
    <row r="807" spans="1:15" s="69" customFormat="1" ht="105" hidden="1" customHeight="1">
      <c r="A807" s="52">
        <v>815</v>
      </c>
      <c r="B807" s="68" t="s">
        <v>973</v>
      </c>
      <c r="C807" s="52" t="s">
        <v>233</v>
      </c>
      <c r="D807" s="61" t="s">
        <v>54</v>
      </c>
      <c r="E807" s="55">
        <v>43034</v>
      </c>
      <c r="F807" s="67" t="s">
        <v>1</v>
      </c>
      <c r="G807" s="64" t="s">
        <v>183</v>
      </c>
      <c r="H807" s="64"/>
      <c r="I807" s="57" t="s">
        <v>1089</v>
      </c>
      <c r="J807" s="58">
        <v>3604</v>
      </c>
      <c r="K807" s="58" t="s">
        <v>215</v>
      </c>
      <c r="L807" s="58" t="s">
        <v>196</v>
      </c>
      <c r="M807" s="58" t="s">
        <v>352</v>
      </c>
      <c r="N807" s="52" t="s">
        <v>157</v>
      </c>
      <c r="O807" s="58"/>
    </row>
    <row r="808" spans="1:15" s="69" customFormat="1" ht="105" hidden="1" customHeight="1">
      <c r="A808" s="52">
        <v>816</v>
      </c>
      <c r="B808" s="68" t="s">
        <v>973</v>
      </c>
      <c r="C808" s="52" t="s">
        <v>233</v>
      </c>
      <c r="D808" s="61" t="s">
        <v>54</v>
      </c>
      <c r="E808" s="55">
        <v>43034</v>
      </c>
      <c r="F808" s="67" t="s">
        <v>1</v>
      </c>
      <c r="G808" s="57" t="s">
        <v>184</v>
      </c>
      <c r="H808" s="57"/>
      <c r="I808" s="57" t="s">
        <v>1089</v>
      </c>
      <c r="J808" s="58">
        <v>8061</v>
      </c>
      <c r="K808" s="58" t="s">
        <v>212</v>
      </c>
      <c r="L808" s="58" t="s">
        <v>197</v>
      </c>
      <c r="M808" s="58" t="s">
        <v>352</v>
      </c>
      <c r="N808" s="52" t="s">
        <v>157</v>
      </c>
      <c r="O808" s="58"/>
    </row>
    <row r="809" spans="1:15" s="69" customFormat="1" ht="105" hidden="1" customHeight="1">
      <c r="A809" s="52">
        <v>817</v>
      </c>
      <c r="B809" s="68" t="s">
        <v>973</v>
      </c>
      <c r="C809" s="52" t="s">
        <v>233</v>
      </c>
      <c r="D809" s="61" t="s">
        <v>54</v>
      </c>
      <c r="E809" s="55">
        <v>43034</v>
      </c>
      <c r="F809" s="67" t="s">
        <v>1</v>
      </c>
      <c r="G809" s="57" t="s">
        <v>185</v>
      </c>
      <c r="H809" s="57"/>
      <c r="I809" s="57" t="s">
        <v>1089</v>
      </c>
      <c r="J809" s="58">
        <v>3883</v>
      </c>
      <c r="K809" s="58" t="s">
        <v>215</v>
      </c>
      <c r="L809" s="58" t="s">
        <v>198</v>
      </c>
      <c r="M809" s="58" t="s">
        <v>353</v>
      </c>
      <c r="N809" s="52" t="s">
        <v>157</v>
      </c>
      <c r="O809" s="58"/>
    </row>
    <row r="810" spans="1:15" s="69" customFormat="1" ht="105" hidden="1" customHeight="1">
      <c r="A810" s="52">
        <v>818</v>
      </c>
      <c r="B810" s="68" t="s">
        <v>973</v>
      </c>
      <c r="C810" s="52" t="s">
        <v>233</v>
      </c>
      <c r="D810" s="61" t="s">
        <v>54</v>
      </c>
      <c r="E810" s="55">
        <v>43034</v>
      </c>
      <c r="F810" s="67" t="s">
        <v>1</v>
      </c>
      <c r="G810" s="57" t="s">
        <v>186</v>
      </c>
      <c r="H810" s="57"/>
      <c r="I810" s="57" t="s">
        <v>1089</v>
      </c>
      <c r="J810" s="58">
        <v>11287</v>
      </c>
      <c r="K810" s="58" t="s">
        <v>209</v>
      </c>
      <c r="L810" s="58" t="s">
        <v>209</v>
      </c>
      <c r="M810" s="58" t="s">
        <v>354</v>
      </c>
      <c r="N810" s="52" t="s">
        <v>157</v>
      </c>
      <c r="O810" s="58"/>
    </row>
    <row r="811" spans="1:15" s="69" customFormat="1" ht="105" hidden="1" customHeight="1">
      <c r="A811" s="52">
        <v>819</v>
      </c>
      <c r="B811" s="68" t="s">
        <v>973</v>
      </c>
      <c r="C811" s="52" t="s">
        <v>233</v>
      </c>
      <c r="D811" s="61" t="s">
        <v>54</v>
      </c>
      <c r="E811" s="55">
        <v>43034</v>
      </c>
      <c r="F811" s="67" t="s">
        <v>1</v>
      </c>
      <c r="G811" s="57" t="s">
        <v>187</v>
      </c>
      <c r="H811" s="57"/>
      <c r="I811" s="57" t="s">
        <v>1089</v>
      </c>
      <c r="J811" s="58">
        <v>9768</v>
      </c>
      <c r="K811" s="58" t="s">
        <v>212</v>
      </c>
      <c r="L811" s="58" t="s">
        <v>195</v>
      </c>
      <c r="M811" s="58" t="s">
        <v>355</v>
      </c>
      <c r="N811" s="52" t="s">
        <v>157</v>
      </c>
      <c r="O811" s="58"/>
    </row>
    <row r="812" spans="1:15" s="69" customFormat="1" ht="105" hidden="1" customHeight="1">
      <c r="A812" s="52">
        <v>820</v>
      </c>
      <c r="B812" s="68" t="s">
        <v>973</v>
      </c>
      <c r="C812" s="52" t="s">
        <v>233</v>
      </c>
      <c r="D812" s="61" t="s">
        <v>54</v>
      </c>
      <c r="E812" s="55">
        <v>43034</v>
      </c>
      <c r="F812" s="67" t="s">
        <v>1</v>
      </c>
      <c r="G812" s="57" t="s">
        <v>188</v>
      </c>
      <c r="H812" s="57"/>
      <c r="I812" s="57" t="s">
        <v>1089</v>
      </c>
      <c r="J812" s="58">
        <v>29312</v>
      </c>
      <c r="K812" s="58" t="s">
        <v>212</v>
      </c>
      <c r="L812" s="58" t="s">
        <v>210</v>
      </c>
      <c r="M812" s="58" t="s">
        <v>356</v>
      </c>
      <c r="N812" s="52" t="s">
        <v>157</v>
      </c>
      <c r="O812" s="58"/>
    </row>
    <row r="813" spans="1:15" s="69" customFormat="1" ht="120" hidden="1" customHeight="1">
      <c r="A813" s="52"/>
      <c r="B813" s="143" t="s">
        <v>1036</v>
      </c>
      <c r="C813" s="52" t="s">
        <v>233</v>
      </c>
      <c r="D813" s="61" t="s">
        <v>47</v>
      </c>
      <c r="E813" s="55">
        <v>43034</v>
      </c>
      <c r="F813" s="67" t="s">
        <v>2</v>
      </c>
      <c r="G813" s="147" t="s">
        <v>202</v>
      </c>
      <c r="H813" s="57"/>
      <c r="I813" s="57" t="s">
        <v>184</v>
      </c>
      <c r="J813" s="58">
        <v>22885</v>
      </c>
      <c r="K813" s="58" t="s">
        <v>223</v>
      </c>
      <c r="L813" s="58" t="s">
        <v>206</v>
      </c>
      <c r="M813" s="58"/>
      <c r="N813" s="58" t="s">
        <v>151</v>
      </c>
      <c r="O813" s="58"/>
    </row>
    <row r="814" spans="1:15" s="69" customFormat="1" ht="120" hidden="1" customHeight="1">
      <c r="A814" s="52"/>
      <c r="B814" s="143" t="s">
        <v>1036</v>
      </c>
      <c r="C814" s="52" t="s">
        <v>233</v>
      </c>
      <c r="D814" s="61" t="s">
        <v>47</v>
      </c>
      <c r="E814" s="55">
        <v>43034</v>
      </c>
      <c r="F814" s="67" t="s">
        <v>2</v>
      </c>
      <c r="G814" s="71" t="s">
        <v>180</v>
      </c>
      <c r="H814" s="57"/>
      <c r="I814" s="57" t="s">
        <v>184</v>
      </c>
      <c r="J814" s="58">
        <v>8107</v>
      </c>
      <c r="K814" s="58" t="s">
        <v>220</v>
      </c>
      <c r="L814" s="58" t="s">
        <v>191</v>
      </c>
      <c r="M814" s="58"/>
      <c r="N814" s="58" t="s">
        <v>157</v>
      </c>
      <c r="O814" s="58"/>
    </row>
    <row r="815" spans="1:15" s="69" customFormat="1" ht="120" hidden="1" customHeight="1">
      <c r="A815" s="52"/>
      <c r="B815" s="143" t="s">
        <v>1036</v>
      </c>
      <c r="C815" s="52" t="s">
        <v>233</v>
      </c>
      <c r="D815" s="61" t="s">
        <v>47</v>
      </c>
      <c r="E815" s="55">
        <v>43034</v>
      </c>
      <c r="F815" s="67" t="s">
        <v>2</v>
      </c>
      <c r="G815" s="147" t="s">
        <v>181</v>
      </c>
      <c r="H815" s="57"/>
      <c r="I815" s="57" t="s">
        <v>184</v>
      </c>
      <c r="J815" s="58">
        <v>3217</v>
      </c>
      <c r="K815" s="58" t="s">
        <v>221</v>
      </c>
      <c r="L815" s="58" t="s">
        <v>207</v>
      </c>
      <c r="M815" s="58"/>
      <c r="N815" s="58" t="s">
        <v>151</v>
      </c>
      <c r="O815" s="58"/>
    </row>
    <row r="816" spans="1:15" s="69" customFormat="1" ht="120" hidden="1" customHeight="1">
      <c r="A816" s="52"/>
      <c r="B816" s="143" t="s">
        <v>1036</v>
      </c>
      <c r="C816" s="52" t="s">
        <v>233</v>
      </c>
      <c r="D816" s="61" t="s">
        <v>47</v>
      </c>
      <c r="E816" s="55">
        <v>43034</v>
      </c>
      <c r="F816" s="67" t="s">
        <v>2</v>
      </c>
      <c r="G816" s="147" t="s">
        <v>182</v>
      </c>
      <c r="H816" s="57"/>
      <c r="I816" s="57" t="s">
        <v>184</v>
      </c>
      <c r="J816" s="58">
        <v>11806</v>
      </c>
      <c r="K816" s="58" t="s">
        <v>213</v>
      </c>
      <c r="L816" s="58" t="s">
        <v>192</v>
      </c>
      <c r="M816" s="58"/>
      <c r="N816" s="58" t="s">
        <v>157</v>
      </c>
      <c r="O816" s="58"/>
    </row>
    <row r="817" spans="1:15" s="69" customFormat="1" ht="120" hidden="1" customHeight="1">
      <c r="A817" s="52"/>
      <c r="B817" s="143" t="s">
        <v>1036</v>
      </c>
      <c r="C817" s="52" t="s">
        <v>233</v>
      </c>
      <c r="D817" s="61" t="s">
        <v>47</v>
      </c>
      <c r="E817" s="55">
        <v>43034</v>
      </c>
      <c r="F817" s="67" t="s">
        <v>2</v>
      </c>
      <c r="G817" s="147" t="s">
        <v>200</v>
      </c>
      <c r="H817" s="57"/>
      <c r="I817" s="57" t="s">
        <v>184</v>
      </c>
      <c r="J817" s="58">
        <v>5116</v>
      </c>
      <c r="K817" s="58" t="s">
        <v>213</v>
      </c>
      <c r="L817" s="58" t="s">
        <v>208</v>
      </c>
      <c r="M817" s="58"/>
      <c r="N817" s="58" t="s">
        <v>151</v>
      </c>
      <c r="O817" s="58"/>
    </row>
    <row r="818" spans="1:15" s="69" customFormat="1" ht="120" hidden="1" customHeight="1">
      <c r="A818" s="52"/>
      <c r="B818" s="143" t="s">
        <v>1036</v>
      </c>
      <c r="C818" s="52" t="s">
        <v>233</v>
      </c>
      <c r="D818" s="61" t="s">
        <v>47</v>
      </c>
      <c r="E818" s="55">
        <v>43034</v>
      </c>
      <c r="F818" s="67" t="s">
        <v>2</v>
      </c>
      <c r="G818" s="148" t="s">
        <v>183</v>
      </c>
      <c r="H818" s="57"/>
      <c r="I818" s="57" t="s">
        <v>184</v>
      </c>
      <c r="J818" s="58">
        <v>3604</v>
      </c>
      <c r="K818" s="58" t="s">
        <v>215</v>
      </c>
      <c r="L818" s="58" t="s">
        <v>196</v>
      </c>
      <c r="M818" s="58"/>
      <c r="N818" s="58" t="s">
        <v>157</v>
      </c>
      <c r="O818" s="58"/>
    </row>
    <row r="819" spans="1:15" s="69" customFormat="1" ht="120" hidden="1" customHeight="1">
      <c r="A819" s="52"/>
      <c r="B819" s="143" t="s">
        <v>1036</v>
      </c>
      <c r="C819" s="52" t="s">
        <v>233</v>
      </c>
      <c r="D819" s="61" t="s">
        <v>47</v>
      </c>
      <c r="E819" s="55">
        <v>43034</v>
      </c>
      <c r="F819" s="67" t="s">
        <v>2</v>
      </c>
      <c r="G819" s="147" t="s">
        <v>184</v>
      </c>
      <c r="H819" s="57"/>
      <c r="I819" s="57" t="s">
        <v>184</v>
      </c>
      <c r="J819" s="58">
        <v>8061</v>
      </c>
      <c r="K819" s="58" t="s">
        <v>212</v>
      </c>
      <c r="L819" s="58" t="s">
        <v>197</v>
      </c>
      <c r="M819" s="58"/>
      <c r="N819" s="58" t="s">
        <v>157</v>
      </c>
      <c r="O819" s="58"/>
    </row>
    <row r="820" spans="1:15" s="69" customFormat="1" ht="120" hidden="1" customHeight="1">
      <c r="A820" s="52"/>
      <c r="B820" s="143" t="s">
        <v>1036</v>
      </c>
      <c r="C820" s="52" t="s">
        <v>233</v>
      </c>
      <c r="D820" s="61" t="s">
        <v>47</v>
      </c>
      <c r="E820" s="55">
        <v>43034</v>
      </c>
      <c r="F820" s="67" t="s">
        <v>2</v>
      </c>
      <c r="G820" s="147" t="s">
        <v>185</v>
      </c>
      <c r="H820" s="57"/>
      <c r="I820" s="57" t="s">
        <v>184</v>
      </c>
      <c r="J820" s="58">
        <v>3883</v>
      </c>
      <c r="K820" s="58" t="s">
        <v>215</v>
      </c>
      <c r="L820" s="58" t="s">
        <v>198</v>
      </c>
      <c r="M820" s="58"/>
      <c r="N820" s="58" t="s">
        <v>157</v>
      </c>
      <c r="O820" s="58"/>
    </row>
    <row r="821" spans="1:15" s="69" customFormat="1" ht="120" hidden="1" customHeight="1">
      <c r="A821" s="52"/>
      <c r="B821" s="143" t="s">
        <v>1036</v>
      </c>
      <c r="C821" s="52" t="s">
        <v>233</v>
      </c>
      <c r="D821" s="61" t="s">
        <v>47</v>
      </c>
      <c r="E821" s="55">
        <v>43034</v>
      </c>
      <c r="F821" s="67" t="s">
        <v>2</v>
      </c>
      <c r="G821" s="147" t="s">
        <v>186</v>
      </c>
      <c r="H821" s="57"/>
      <c r="I821" s="57" t="s">
        <v>184</v>
      </c>
      <c r="J821" s="58">
        <v>11287</v>
      </c>
      <c r="K821" s="58" t="s">
        <v>209</v>
      </c>
      <c r="L821" s="58" t="s">
        <v>209</v>
      </c>
      <c r="M821" s="58"/>
      <c r="N821" s="58" t="s">
        <v>157</v>
      </c>
      <c r="O821" s="58"/>
    </row>
    <row r="822" spans="1:15" s="69" customFormat="1" ht="120" hidden="1" customHeight="1">
      <c r="A822" s="52"/>
      <c r="B822" s="143" t="s">
        <v>1036</v>
      </c>
      <c r="C822" s="52" t="s">
        <v>233</v>
      </c>
      <c r="D822" s="61" t="s">
        <v>47</v>
      </c>
      <c r="E822" s="55">
        <v>43034</v>
      </c>
      <c r="F822" s="67" t="s">
        <v>2</v>
      </c>
      <c r="G822" s="147" t="s">
        <v>187</v>
      </c>
      <c r="H822" s="57"/>
      <c r="I822" s="57" t="s">
        <v>184</v>
      </c>
      <c r="J822" s="58">
        <v>9768</v>
      </c>
      <c r="K822" s="58" t="s">
        <v>212</v>
      </c>
      <c r="L822" s="58" t="s">
        <v>195</v>
      </c>
      <c r="M822" s="58"/>
      <c r="N822" s="58" t="s">
        <v>157</v>
      </c>
      <c r="O822" s="58"/>
    </row>
    <row r="823" spans="1:15" s="69" customFormat="1" ht="120" hidden="1" customHeight="1">
      <c r="A823" s="52"/>
      <c r="B823" s="143" t="s">
        <v>1036</v>
      </c>
      <c r="C823" s="52" t="s">
        <v>233</v>
      </c>
      <c r="D823" s="61" t="s">
        <v>47</v>
      </c>
      <c r="E823" s="55">
        <v>43034</v>
      </c>
      <c r="F823" s="67" t="s">
        <v>2</v>
      </c>
      <c r="G823" s="147" t="s">
        <v>188</v>
      </c>
      <c r="H823" s="57"/>
      <c r="I823" s="57" t="s">
        <v>184</v>
      </c>
      <c r="J823" s="58">
        <v>29312</v>
      </c>
      <c r="K823" s="58" t="s">
        <v>212</v>
      </c>
      <c r="L823" s="58" t="s">
        <v>210</v>
      </c>
      <c r="M823" s="58"/>
      <c r="N823" s="58" t="s">
        <v>157</v>
      </c>
      <c r="O823" s="58"/>
    </row>
    <row r="824" spans="1:15" s="69" customFormat="1" ht="15" hidden="1" customHeight="1">
      <c r="A824" s="52">
        <v>793</v>
      </c>
      <c r="B824" s="143" t="s">
        <v>1002</v>
      </c>
      <c r="C824" s="52" t="s">
        <v>232</v>
      </c>
      <c r="D824" s="61" t="s">
        <v>46</v>
      </c>
      <c r="E824" s="55">
        <v>43034</v>
      </c>
      <c r="F824" s="67" t="s">
        <v>0</v>
      </c>
      <c r="G824" s="57" t="s">
        <v>166</v>
      </c>
      <c r="H824" s="57"/>
      <c r="I824" s="60" t="s">
        <v>167</v>
      </c>
      <c r="J824" s="58">
        <v>11561</v>
      </c>
      <c r="K824" s="58" t="s">
        <v>214</v>
      </c>
      <c r="L824" s="58" t="s">
        <v>156</v>
      </c>
      <c r="M824" s="58" t="s">
        <v>340</v>
      </c>
      <c r="N824" s="52" t="s">
        <v>151</v>
      </c>
      <c r="O824" s="58"/>
    </row>
    <row r="825" spans="1:15" s="69" customFormat="1" ht="15" hidden="1" customHeight="1">
      <c r="A825" s="52">
        <v>794</v>
      </c>
      <c r="B825" s="143" t="s">
        <v>1002</v>
      </c>
      <c r="C825" s="52" t="s">
        <v>232</v>
      </c>
      <c r="D825" s="61" t="s">
        <v>46</v>
      </c>
      <c r="E825" s="55">
        <v>43034</v>
      </c>
      <c r="F825" s="67" t="s">
        <v>0</v>
      </c>
      <c r="G825" s="57" t="s">
        <v>167</v>
      </c>
      <c r="H825" s="57"/>
      <c r="I825" s="60" t="s">
        <v>167</v>
      </c>
      <c r="J825" s="58">
        <v>23674</v>
      </c>
      <c r="K825" s="58" t="s">
        <v>214</v>
      </c>
      <c r="L825" s="58" t="s">
        <v>156</v>
      </c>
      <c r="M825" s="58" t="s">
        <v>341</v>
      </c>
      <c r="N825" s="52" t="s">
        <v>157</v>
      </c>
      <c r="O825" s="58"/>
    </row>
    <row r="826" spans="1:15" s="69" customFormat="1" ht="30" hidden="1" customHeight="1">
      <c r="A826" s="52">
        <v>795</v>
      </c>
      <c r="B826" s="144" t="s">
        <v>1010</v>
      </c>
      <c r="C826" s="52" t="s">
        <v>232</v>
      </c>
      <c r="D826" s="61" t="s">
        <v>46</v>
      </c>
      <c r="E826" s="55">
        <v>43034</v>
      </c>
      <c r="F826" s="67" t="s">
        <v>0</v>
      </c>
      <c r="G826" s="57" t="s">
        <v>170</v>
      </c>
      <c r="H826" s="57"/>
      <c r="I826" s="60" t="s">
        <v>167</v>
      </c>
      <c r="J826" s="58">
        <v>15255</v>
      </c>
      <c r="K826" s="58" t="s">
        <v>214</v>
      </c>
      <c r="L826" s="58" t="s">
        <v>156</v>
      </c>
      <c r="M826" s="58" t="s">
        <v>344</v>
      </c>
      <c r="N826" s="52" t="s">
        <v>151</v>
      </c>
      <c r="O826" s="58"/>
    </row>
    <row r="827" spans="1:15" s="69" customFormat="1" ht="15" hidden="1" customHeight="1">
      <c r="A827" s="52">
        <v>796</v>
      </c>
      <c r="B827" s="143" t="s">
        <v>1002</v>
      </c>
      <c r="C827" s="52" t="s">
        <v>232</v>
      </c>
      <c r="D827" s="61" t="s">
        <v>46</v>
      </c>
      <c r="E827" s="55">
        <v>43034</v>
      </c>
      <c r="F827" s="67" t="s">
        <v>0</v>
      </c>
      <c r="G827" s="57" t="s">
        <v>199</v>
      </c>
      <c r="H827" s="57"/>
      <c r="I827" s="57" t="s">
        <v>199</v>
      </c>
      <c r="J827" s="58">
        <v>33221</v>
      </c>
      <c r="K827" s="58" t="s">
        <v>214</v>
      </c>
      <c r="L827" s="58" t="s">
        <v>156</v>
      </c>
      <c r="M827" s="58" t="s">
        <v>370</v>
      </c>
      <c r="N827" s="52" t="s">
        <v>151</v>
      </c>
      <c r="O827" s="58"/>
    </row>
    <row r="828" spans="1:15" s="69" customFormat="1" ht="30" hidden="1" customHeight="1">
      <c r="A828" s="52">
        <v>806</v>
      </c>
      <c r="B828" s="144" t="s">
        <v>1010</v>
      </c>
      <c r="C828" s="52" t="s">
        <v>232</v>
      </c>
      <c r="D828" s="61" t="s">
        <v>54</v>
      </c>
      <c r="E828" s="55">
        <v>43034</v>
      </c>
      <c r="F828" s="67" t="s">
        <v>1</v>
      </c>
      <c r="G828" s="60" t="s">
        <v>250</v>
      </c>
      <c r="H828" s="60"/>
      <c r="I828" s="163" t="s">
        <v>1112</v>
      </c>
      <c r="J828" s="58">
        <v>9029</v>
      </c>
      <c r="K828" s="58" t="s">
        <v>220</v>
      </c>
      <c r="L828" s="58" t="s">
        <v>191</v>
      </c>
      <c r="M828" s="58" t="s">
        <v>336</v>
      </c>
      <c r="N828" s="52" t="s">
        <v>157</v>
      </c>
      <c r="O828" s="58"/>
    </row>
    <row r="829" spans="1:15" s="69" customFormat="1" ht="30" hidden="1" customHeight="1">
      <c r="A829" s="52">
        <v>807</v>
      </c>
      <c r="B829" s="144" t="s">
        <v>1010</v>
      </c>
      <c r="C829" s="52" t="s">
        <v>232</v>
      </c>
      <c r="D829" s="61" t="s">
        <v>54</v>
      </c>
      <c r="E829" s="55">
        <v>43034</v>
      </c>
      <c r="F829" s="67" t="s">
        <v>1</v>
      </c>
      <c r="G829" s="57" t="s">
        <v>166</v>
      </c>
      <c r="H829" s="57"/>
      <c r="I829" s="163" t="s">
        <v>1112</v>
      </c>
      <c r="J829" s="58">
        <v>11561</v>
      </c>
      <c r="K829" s="58" t="s">
        <v>214</v>
      </c>
      <c r="L829" s="58" t="s">
        <v>156</v>
      </c>
      <c r="M829" s="58" t="s">
        <v>340</v>
      </c>
      <c r="N829" s="52" t="s">
        <v>151</v>
      </c>
      <c r="O829" s="58"/>
    </row>
    <row r="830" spans="1:15" s="69" customFormat="1" ht="30" hidden="1" customHeight="1">
      <c r="A830" s="52">
        <v>808</v>
      </c>
      <c r="B830" s="144" t="s">
        <v>1010</v>
      </c>
      <c r="C830" s="52" t="s">
        <v>232</v>
      </c>
      <c r="D830" s="61" t="s">
        <v>54</v>
      </c>
      <c r="E830" s="55">
        <v>43034</v>
      </c>
      <c r="F830" s="67" t="s">
        <v>1</v>
      </c>
      <c r="G830" s="57" t="s">
        <v>167</v>
      </c>
      <c r="H830" s="57"/>
      <c r="I830" s="163" t="s">
        <v>1112</v>
      </c>
      <c r="J830" s="58">
        <v>23674</v>
      </c>
      <c r="K830" s="58" t="s">
        <v>214</v>
      </c>
      <c r="L830" s="58" t="s">
        <v>156</v>
      </c>
      <c r="M830" s="58" t="s">
        <v>341</v>
      </c>
      <c r="N830" s="52" t="s">
        <v>157</v>
      </c>
      <c r="O830" s="58"/>
    </row>
    <row r="831" spans="1:15" s="69" customFormat="1" ht="30" hidden="1" customHeight="1">
      <c r="A831" s="52">
        <v>809</v>
      </c>
      <c r="B831" s="144" t="s">
        <v>1010</v>
      </c>
      <c r="C831" s="52" t="s">
        <v>232</v>
      </c>
      <c r="D831" s="61" t="s">
        <v>54</v>
      </c>
      <c r="E831" s="55">
        <v>43034</v>
      </c>
      <c r="F831" s="67" t="s">
        <v>1</v>
      </c>
      <c r="G831" s="57" t="s">
        <v>170</v>
      </c>
      <c r="H831" s="57"/>
      <c r="I831" s="163" t="s">
        <v>1112</v>
      </c>
      <c r="J831" s="58">
        <v>15255</v>
      </c>
      <c r="K831" s="58" t="s">
        <v>214</v>
      </c>
      <c r="L831" s="58" t="s">
        <v>156</v>
      </c>
      <c r="M831" s="58" t="s">
        <v>344</v>
      </c>
      <c r="N831" s="52" t="s">
        <v>151</v>
      </c>
      <c r="O831" s="58"/>
    </row>
    <row r="832" spans="1:15" s="69" customFormat="1" ht="15" hidden="1" customHeight="1">
      <c r="A832" s="52">
        <v>822</v>
      </c>
      <c r="B832" s="143" t="s">
        <v>1002</v>
      </c>
      <c r="C832" s="52" t="s">
        <v>232</v>
      </c>
      <c r="D832" s="61" t="s">
        <v>47</v>
      </c>
      <c r="E832" s="55">
        <v>43034</v>
      </c>
      <c r="F832" s="67" t="s">
        <v>2</v>
      </c>
      <c r="G832" s="57" t="s">
        <v>166</v>
      </c>
      <c r="H832" s="57"/>
      <c r="I832" s="57" t="s">
        <v>167</v>
      </c>
      <c r="J832" s="58">
        <v>11561</v>
      </c>
      <c r="K832" s="58" t="s">
        <v>214</v>
      </c>
      <c r="L832" s="58" t="s">
        <v>156</v>
      </c>
      <c r="M832" s="58" t="s">
        <v>340</v>
      </c>
      <c r="N832" s="52" t="s">
        <v>151</v>
      </c>
      <c r="O832" s="58"/>
    </row>
    <row r="833" spans="1:15" s="69" customFormat="1" ht="15" hidden="1" customHeight="1">
      <c r="A833" s="52">
        <v>823</v>
      </c>
      <c r="B833" s="143" t="s">
        <v>1002</v>
      </c>
      <c r="C833" s="52" t="s">
        <v>232</v>
      </c>
      <c r="D833" s="61" t="s">
        <v>47</v>
      </c>
      <c r="E833" s="55">
        <v>43034</v>
      </c>
      <c r="F833" s="67" t="s">
        <v>2</v>
      </c>
      <c r="G833" s="57" t="s">
        <v>167</v>
      </c>
      <c r="H833" s="57"/>
      <c r="I833" s="57" t="s">
        <v>167</v>
      </c>
      <c r="J833" s="58">
        <v>23674</v>
      </c>
      <c r="K833" s="58" t="s">
        <v>214</v>
      </c>
      <c r="L833" s="58" t="s">
        <v>156</v>
      </c>
      <c r="M833" s="58" t="s">
        <v>341</v>
      </c>
      <c r="N833" s="52" t="s">
        <v>157</v>
      </c>
      <c r="O833" s="58"/>
    </row>
    <row r="834" spans="1:15" s="69" customFormat="1" ht="30" hidden="1" customHeight="1">
      <c r="A834" s="52">
        <v>824</v>
      </c>
      <c r="B834" s="144" t="s">
        <v>1010</v>
      </c>
      <c r="C834" s="52" t="s">
        <v>232</v>
      </c>
      <c r="D834" s="61" t="s">
        <v>47</v>
      </c>
      <c r="E834" s="55">
        <v>43034</v>
      </c>
      <c r="F834" s="67" t="s">
        <v>2</v>
      </c>
      <c r="G834" s="57" t="s">
        <v>170</v>
      </c>
      <c r="H834" s="57"/>
      <c r="I834" s="57" t="s">
        <v>170</v>
      </c>
      <c r="J834" s="58">
        <v>15255</v>
      </c>
      <c r="K834" s="58" t="s">
        <v>214</v>
      </c>
      <c r="L834" s="58" t="s">
        <v>156</v>
      </c>
      <c r="M834" s="58" t="s">
        <v>344</v>
      </c>
      <c r="N834" s="52" t="s">
        <v>151</v>
      </c>
      <c r="O834" s="58"/>
    </row>
    <row r="835" spans="1:15" s="69" customFormat="1" ht="15" hidden="1" customHeight="1">
      <c r="A835" s="52">
        <v>825</v>
      </c>
      <c r="B835" s="143" t="s">
        <v>1002</v>
      </c>
      <c r="C835" s="52" t="s">
        <v>232</v>
      </c>
      <c r="D835" s="61" t="s">
        <v>47</v>
      </c>
      <c r="E835" s="55">
        <v>43034</v>
      </c>
      <c r="F835" s="67" t="s">
        <v>2</v>
      </c>
      <c r="G835" s="57" t="s">
        <v>199</v>
      </c>
      <c r="H835" s="57"/>
      <c r="I835" s="57" t="s">
        <v>199</v>
      </c>
      <c r="J835" s="58">
        <v>33221</v>
      </c>
      <c r="K835" s="58" t="s">
        <v>214</v>
      </c>
      <c r="L835" s="58" t="s">
        <v>156</v>
      </c>
      <c r="M835" s="58" t="s">
        <v>370</v>
      </c>
      <c r="N835" s="52" t="s">
        <v>151</v>
      </c>
      <c r="O835" s="58"/>
    </row>
    <row r="836" spans="1:15" s="69" customFormat="1" ht="30" hidden="1" customHeight="1">
      <c r="A836" s="52">
        <v>805</v>
      </c>
      <c r="B836" s="57" t="s">
        <v>369</v>
      </c>
      <c r="C836" s="52" t="e">
        <v>#N/A</v>
      </c>
      <c r="D836" s="61" t="s">
        <v>54</v>
      </c>
      <c r="E836" s="55">
        <v>43034</v>
      </c>
      <c r="F836" s="67" t="s">
        <v>1</v>
      </c>
      <c r="G836" s="62" t="s">
        <v>346</v>
      </c>
      <c r="H836" s="62"/>
      <c r="I836" s="62"/>
      <c r="J836" s="58" t="e">
        <v>#N/A</v>
      </c>
      <c r="K836" s="58" t="e">
        <v>#N/A</v>
      </c>
      <c r="L836" s="58" t="e">
        <v>#N/A</v>
      </c>
      <c r="M836" s="58" t="e">
        <v>#N/A</v>
      </c>
      <c r="N836" s="52" t="e">
        <v>#N/A</v>
      </c>
      <c r="O836" s="58"/>
    </row>
    <row r="837" spans="1:15" s="69" customFormat="1" ht="30" hidden="1" customHeight="1">
      <c r="A837" s="52">
        <v>821</v>
      </c>
      <c r="B837" s="57" t="s">
        <v>380</v>
      </c>
      <c r="C837" s="52" t="e">
        <v>#N/A</v>
      </c>
      <c r="D837" s="61" t="s">
        <v>47</v>
      </c>
      <c r="E837" s="55">
        <v>43034</v>
      </c>
      <c r="F837" s="67" t="s">
        <v>2</v>
      </c>
      <c r="G837" s="62" t="s">
        <v>346</v>
      </c>
      <c r="H837" s="62"/>
      <c r="I837" s="62"/>
      <c r="J837" s="58" t="e">
        <v>#N/A</v>
      </c>
      <c r="K837" s="58" t="e">
        <v>#N/A</v>
      </c>
      <c r="L837" s="58" t="e">
        <v>#N/A</v>
      </c>
      <c r="M837" s="58" t="e">
        <v>#N/A</v>
      </c>
      <c r="N837" s="52" t="e">
        <v>#N/A</v>
      </c>
      <c r="O837" s="58"/>
    </row>
    <row r="838" spans="1:15" s="69" customFormat="1" ht="15" hidden="1" customHeight="1">
      <c r="A838" s="52">
        <v>826</v>
      </c>
      <c r="B838" s="53" t="s">
        <v>1037</v>
      </c>
      <c r="C838" s="52" t="s">
        <v>230</v>
      </c>
      <c r="D838" s="61" t="s">
        <v>76</v>
      </c>
      <c r="E838" s="55">
        <v>43035</v>
      </c>
      <c r="F838" s="67" t="s">
        <v>0</v>
      </c>
      <c r="G838" s="57" t="s">
        <v>159</v>
      </c>
      <c r="H838" s="57"/>
      <c r="I838" s="57" t="s">
        <v>1065</v>
      </c>
      <c r="J838" s="58">
        <v>15496</v>
      </c>
      <c r="K838" s="58" t="s">
        <v>215</v>
      </c>
      <c r="L838" s="58" t="s">
        <v>173</v>
      </c>
      <c r="M838" s="58" t="s">
        <v>331</v>
      </c>
      <c r="N838" s="52" t="s">
        <v>157</v>
      </c>
      <c r="O838" s="58"/>
    </row>
    <row r="839" spans="1:15" s="69" customFormat="1" ht="15" hidden="1" customHeight="1">
      <c r="A839" s="52">
        <v>827</v>
      </c>
      <c r="B839" s="53" t="s">
        <v>1037</v>
      </c>
      <c r="C839" s="52" t="s">
        <v>230</v>
      </c>
      <c r="D839" s="61" t="s">
        <v>76</v>
      </c>
      <c r="E839" s="55">
        <v>43035</v>
      </c>
      <c r="F839" s="67" t="s">
        <v>0</v>
      </c>
      <c r="G839" s="57" t="s">
        <v>160</v>
      </c>
      <c r="H839" s="57"/>
      <c r="I839" s="57" t="s">
        <v>1065</v>
      </c>
      <c r="J839" s="58">
        <v>34274</v>
      </c>
      <c r="K839" s="58" t="s">
        <v>213</v>
      </c>
      <c r="L839" s="58" t="s">
        <v>189</v>
      </c>
      <c r="M839" s="58" t="s">
        <v>332</v>
      </c>
      <c r="N839" s="52" t="s">
        <v>157</v>
      </c>
      <c r="O839" s="58"/>
    </row>
    <row r="840" spans="1:15" s="69" customFormat="1" ht="45" hidden="1" customHeight="1">
      <c r="A840" s="52">
        <v>830</v>
      </c>
      <c r="B840" s="143" t="s">
        <v>988</v>
      </c>
      <c r="C840" s="52" t="s">
        <v>231</v>
      </c>
      <c r="D840" s="61" t="s">
        <v>76</v>
      </c>
      <c r="E840" s="55">
        <v>43035</v>
      </c>
      <c r="F840" s="67" t="s">
        <v>0</v>
      </c>
      <c r="G840" s="57" t="s">
        <v>161</v>
      </c>
      <c r="H840" s="57"/>
      <c r="I840" s="57" t="s">
        <v>228</v>
      </c>
      <c r="J840" s="58">
        <v>18284</v>
      </c>
      <c r="K840" s="58" t="s">
        <v>222</v>
      </c>
      <c r="L840" s="58" t="s">
        <v>190</v>
      </c>
      <c r="M840" s="58" t="s">
        <v>333</v>
      </c>
      <c r="N840" s="52" t="s">
        <v>157</v>
      </c>
      <c r="O840" s="58"/>
    </row>
    <row r="841" spans="1:15" s="69" customFormat="1" ht="105" hidden="1" customHeight="1">
      <c r="A841" s="52">
        <v>836</v>
      </c>
      <c r="B841" s="68" t="s">
        <v>973</v>
      </c>
      <c r="C841" s="52" t="s">
        <v>233</v>
      </c>
      <c r="D841" s="61" t="s">
        <v>54</v>
      </c>
      <c r="E841" s="55">
        <v>43035</v>
      </c>
      <c r="F841" s="67" t="s">
        <v>1</v>
      </c>
      <c r="G841" s="57" t="s">
        <v>202</v>
      </c>
      <c r="H841" s="57"/>
      <c r="I841" s="57" t="s">
        <v>1089</v>
      </c>
      <c r="J841" s="58">
        <v>22885</v>
      </c>
      <c r="K841" s="58" t="s">
        <v>223</v>
      </c>
      <c r="L841" s="58" t="s">
        <v>206</v>
      </c>
      <c r="M841" s="58" t="s">
        <v>347</v>
      </c>
      <c r="N841" s="52" t="s">
        <v>157</v>
      </c>
      <c r="O841" s="58"/>
    </row>
    <row r="842" spans="1:15" s="69" customFormat="1" ht="105" hidden="1" customHeight="1">
      <c r="A842" s="52">
        <v>837</v>
      </c>
      <c r="B842" s="68" t="s">
        <v>973</v>
      </c>
      <c r="C842" s="52" t="s">
        <v>233</v>
      </c>
      <c r="D842" s="61" t="s">
        <v>54</v>
      </c>
      <c r="E842" s="55">
        <v>43035</v>
      </c>
      <c r="F842" s="67" t="s">
        <v>1</v>
      </c>
      <c r="G842" s="63" t="s">
        <v>180</v>
      </c>
      <c r="H842" s="63"/>
      <c r="I842" s="57" t="s">
        <v>1089</v>
      </c>
      <c r="J842" s="58">
        <v>8107</v>
      </c>
      <c r="K842" s="58" t="s">
        <v>220</v>
      </c>
      <c r="L842" s="58" t="s">
        <v>191</v>
      </c>
      <c r="M842" s="58" t="s">
        <v>348</v>
      </c>
      <c r="N842" s="52" t="s">
        <v>157</v>
      </c>
      <c r="O842" s="58"/>
    </row>
    <row r="843" spans="1:15" s="69" customFormat="1" ht="105" hidden="1" customHeight="1">
      <c r="A843" s="52">
        <v>838</v>
      </c>
      <c r="B843" s="68" t="s">
        <v>973</v>
      </c>
      <c r="C843" s="52" t="s">
        <v>233</v>
      </c>
      <c r="D843" s="61" t="s">
        <v>54</v>
      </c>
      <c r="E843" s="55">
        <v>43035</v>
      </c>
      <c r="F843" s="67" t="s">
        <v>1</v>
      </c>
      <c r="G843" s="57" t="s">
        <v>181</v>
      </c>
      <c r="H843" s="57"/>
      <c r="I843" s="57" t="s">
        <v>1089</v>
      </c>
      <c r="J843" s="58">
        <v>3217</v>
      </c>
      <c r="K843" s="58" t="s">
        <v>221</v>
      </c>
      <c r="L843" s="58" t="s">
        <v>207</v>
      </c>
      <c r="M843" s="58" t="s">
        <v>349</v>
      </c>
      <c r="N843" s="52" t="s">
        <v>151</v>
      </c>
      <c r="O843" s="58"/>
    </row>
    <row r="844" spans="1:15" s="69" customFormat="1" ht="105" hidden="1" customHeight="1">
      <c r="A844" s="52">
        <v>839</v>
      </c>
      <c r="B844" s="68" t="s">
        <v>973</v>
      </c>
      <c r="C844" s="52" t="s">
        <v>233</v>
      </c>
      <c r="D844" s="61" t="s">
        <v>54</v>
      </c>
      <c r="E844" s="55">
        <v>43035</v>
      </c>
      <c r="F844" s="67" t="s">
        <v>1</v>
      </c>
      <c r="G844" s="57" t="s">
        <v>182</v>
      </c>
      <c r="H844" s="57"/>
      <c r="I844" s="57" t="s">
        <v>1089</v>
      </c>
      <c r="J844" s="58">
        <v>11806</v>
      </c>
      <c r="K844" s="58" t="s">
        <v>213</v>
      </c>
      <c r="L844" s="58" t="s">
        <v>192</v>
      </c>
      <c r="M844" s="58" t="s">
        <v>350</v>
      </c>
      <c r="N844" s="52" t="s">
        <v>157</v>
      </c>
      <c r="O844" s="58"/>
    </row>
    <row r="845" spans="1:15" s="69" customFormat="1" ht="105" hidden="1" customHeight="1">
      <c r="A845" s="52">
        <v>840</v>
      </c>
      <c r="B845" s="68" t="s">
        <v>973</v>
      </c>
      <c r="C845" s="52" t="s">
        <v>233</v>
      </c>
      <c r="D845" s="61" t="s">
        <v>54</v>
      </c>
      <c r="E845" s="55">
        <v>43035</v>
      </c>
      <c r="F845" s="67" t="s">
        <v>1</v>
      </c>
      <c r="G845" s="57" t="s">
        <v>200</v>
      </c>
      <c r="H845" s="57"/>
      <c r="I845" s="57" t="s">
        <v>1089</v>
      </c>
      <c r="J845" s="58">
        <v>5116</v>
      </c>
      <c r="K845" s="58" t="s">
        <v>213</v>
      </c>
      <c r="L845" s="58" t="s">
        <v>208</v>
      </c>
      <c r="M845" s="58" t="s">
        <v>351</v>
      </c>
      <c r="N845" s="52" t="s">
        <v>151</v>
      </c>
      <c r="O845" s="58"/>
    </row>
    <row r="846" spans="1:15" s="69" customFormat="1" ht="105" hidden="1" customHeight="1">
      <c r="A846" s="52">
        <v>841</v>
      </c>
      <c r="B846" s="68" t="s">
        <v>973</v>
      </c>
      <c r="C846" s="52" t="s">
        <v>233</v>
      </c>
      <c r="D846" s="61" t="s">
        <v>54</v>
      </c>
      <c r="E846" s="55">
        <v>43035</v>
      </c>
      <c r="F846" s="67" t="s">
        <v>1</v>
      </c>
      <c r="G846" s="64" t="s">
        <v>183</v>
      </c>
      <c r="H846" s="64"/>
      <c r="I846" s="57" t="s">
        <v>1089</v>
      </c>
      <c r="J846" s="58">
        <v>3604</v>
      </c>
      <c r="K846" s="58" t="s">
        <v>215</v>
      </c>
      <c r="L846" s="58" t="s">
        <v>196</v>
      </c>
      <c r="M846" s="58" t="s">
        <v>352</v>
      </c>
      <c r="N846" s="52" t="s">
        <v>157</v>
      </c>
      <c r="O846" s="58"/>
    </row>
    <row r="847" spans="1:15" s="69" customFormat="1" ht="105" hidden="1" customHeight="1">
      <c r="A847" s="52">
        <v>842</v>
      </c>
      <c r="B847" s="68" t="s">
        <v>973</v>
      </c>
      <c r="C847" s="52" t="s">
        <v>233</v>
      </c>
      <c r="D847" s="61" t="s">
        <v>54</v>
      </c>
      <c r="E847" s="55">
        <v>43035</v>
      </c>
      <c r="F847" s="67" t="s">
        <v>1</v>
      </c>
      <c r="G847" s="57" t="s">
        <v>184</v>
      </c>
      <c r="H847" s="57"/>
      <c r="I847" s="57" t="s">
        <v>1089</v>
      </c>
      <c r="J847" s="58">
        <v>8061</v>
      </c>
      <c r="K847" s="58" t="s">
        <v>212</v>
      </c>
      <c r="L847" s="58" t="s">
        <v>197</v>
      </c>
      <c r="M847" s="58" t="s">
        <v>352</v>
      </c>
      <c r="N847" s="52" t="s">
        <v>157</v>
      </c>
      <c r="O847" s="58"/>
    </row>
    <row r="848" spans="1:15" s="69" customFormat="1" ht="105" hidden="1" customHeight="1">
      <c r="A848" s="52">
        <v>843</v>
      </c>
      <c r="B848" s="68" t="s">
        <v>973</v>
      </c>
      <c r="C848" s="52" t="s">
        <v>233</v>
      </c>
      <c r="D848" s="61" t="s">
        <v>54</v>
      </c>
      <c r="E848" s="55">
        <v>43035</v>
      </c>
      <c r="F848" s="67" t="s">
        <v>1</v>
      </c>
      <c r="G848" s="57" t="s">
        <v>185</v>
      </c>
      <c r="H848" s="57"/>
      <c r="I848" s="57" t="s">
        <v>1089</v>
      </c>
      <c r="J848" s="58">
        <v>3883</v>
      </c>
      <c r="K848" s="58" t="s">
        <v>215</v>
      </c>
      <c r="L848" s="58" t="s">
        <v>198</v>
      </c>
      <c r="M848" s="58" t="s">
        <v>353</v>
      </c>
      <c r="N848" s="52" t="s">
        <v>157</v>
      </c>
      <c r="O848" s="58"/>
    </row>
    <row r="849" spans="1:15" s="69" customFormat="1" ht="105" hidden="1" customHeight="1">
      <c r="A849" s="52">
        <v>844</v>
      </c>
      <c r="B849" s="68" t="s">
        <v>973</v>
      </c>
      <c r="C849" s="52" t="s">
        <v>233</v>
      </c>
      <c r="D849" s="61" t="s">
        <v>54</v>
      </c>
      <c r="E849" s="55">
        <v>43035</v>
      </c>
      <c r="F849" s="67" t="s">
        <v>1</v>
      </c>
      <c r="G849" s="57" t="s">
        <v>186</v>
      </c>
      <c r="H849" s="57"/>
      <c r="I849" s="57" t="s">
        <v>1089</v>
      </c>
      <c r="J849" s="58">
        <v>11287</v>
      </c>
      <c r="K849" s="58" t="s">
        <v>209</v>
      </c>
      <c r="L849" s="58" t="s">
        <v>209</v>
      </c>
      <c r="M849" s="58" t="s">
        <v>354</v>
      </c>
      <c r="N849" s="52" t="s">
        <v>157</v>
      </c>
      <c r="O849" s="58"/>
    </row>
    <row r="850" spans="1:15" s="69" customFormat="1" ht="105" hidden="1" customHeight="1">
      <c r="A850" s="52">
        <v>845</v>
      </c>
      <c r="B850" s="68" t="s">
        <v>973</v>
      </c>
      <c r="C850" s="52" t="s">
        <v>233</v>
      </c>
      <c r="D850" s="61" t="s">
        <v>54</v>
      </c>
      <c r="E850" s="55">
        <v>43035</v>
      </c>
      <c r="F850" s="67" t="s">
        <v>1</v>
      </c>
      <c r="G850" s="57" t="s">
        <v>187</v>
      </c>
      <c r="H850" s="57"/>
      <c r="I850" s="57" t="s">
        <v>1089</v>
      </c>
      <c r="J850" s="58">
        <v>9768</v>
      </c>
      <c r="K850" s="58" t="s">
        <v>212</v>
      </c>
      <c r="L850" s="58" t="s">
        <v>195</v>
      </c>
      <c r="M850" s="58" t="s">
        <v>355</v>
      </c>
      <c r="N850" s="52" t="s">
        <v>157</v>
      </c>
      <c r="O850" s="58"/>
    </row>
    <row r="851" spans="1:15" s="69" customFormat="1" ht="105" hidden="1" customHeight="1">
      <c r="A851" s="52">
        <v>846</v>
      </c>
      <c r="B851" s="68" t="s">
        <v>973</v>
      </c>
      <c r="C851" s="52" t="s">
        <v>233</v>
      </c>
      <c r="D851" s="61" t="s">
        <v>54</v>
      </c>
      <c r="E851" s="55">
        <v>43035</v>
      </c>
      <c r="F851" s="67" t="s">
        <v>1</v>
      </c>
      <c r="G851" s="57" t="s">
        <v>188</v>
      </c>
      <c r="H851" s="57"/>
      <c r="I851" s="57" t="s">
        <v>1089</v>
      </c>
      <c r="J851" s="58">
        <v>29312</v>
      </c>
      <c r="K851" s="58" t="s">
        <v>212</v>
      </c>
      <c r="L851" s="58" t="s">
        <v>210</v>
      </c>
      <c r="M851" s="58" t="s">
        <v>356</v>
      </c>
      <c r="N851" s="52" t="s">
        <v>157</v>
      </c>
      <c r="O851" s="58"/>
    </row>
    <row r="852" spans="1:15" s="69" customFormat="1" ht="120" hidden="1" customHeight="1">
      <c r="A852" s="52">
        <v>852</v>
      </c>
      <c r="B852" s="68" t="s">
        <v>980</v>
      </c>
      <c r="C852" s="52" t="s">
        <v>233</v>
      </c>
      <c r="D852" s="61" t="s">
        <v>48</v>
      </c>
      <c r="E852" s="55">
        <v>43035</v>
      </c>
      <c r="F852" s="67" t="s">
        <v>2</v>
      </c>
      <c r="G852" s="57" t="s">
        <v>202</v>
      </c>
      <c r="H852" s="57"/>
      <c r="I852" s="57" t="s">
        <v>184</v>
      </c>
      <c r="J852" s="58">
        <v>22885</v>
      </c>
      <c r="K852" s="58" t="s">
        <v>223</v>
      </c>
      <c r="L852" s="58" t="s">
        <v>206</v>
      </c>
      <c r="M852" s="58" t="s">
        <v>347</v>
      </c>
      <c r="N852" s="52" t="s">
        <v>157</v>
      </c>
      <c r="O852" s="58"/>
    </row>
    <row r="853" spans="1:15" s="69" customFormat="1" ht="120" hidden="1" customHeight="1">
      <c r="A853" s="52">
        <v>853</v>
      </c>
      <c r="B853" s="68" t="s">
        <v>980</v>
      </c>
      <c r="C853" s="52" t="s">
        <v>233</v>
      </c>
      <c r="D853" s="61" t="s">
        <v>48</v>
      </c>
      <c r="E853" s="55">
        <v>43035</v>
      </c>
      <c r="F853" s="67" t="s">
        <v>2</v>
      </c>
      <c r="G853" s="63" t="s">
        <v>180</v>
      </c>
      <c r="H853" s="63"/>
      <c r="I853" s="57" t="s">
        <v>184</v>
      </c>
      <c r="J853" s="58">
        <v>8107</v>
      </c>
      <c r="K853" s="58" t="s">
        <v>220</v>
      </c>
      <c r="L853" s="58" t="s">
        <v>191</v>
      </c>
      <c r="M853" s="58" t="s">
        <v>348</v>
      </c>
      <c r="N853" s="52" t="s">
        <v>157</v>
      </c>
      <c r="O853" s="58"/>
    </row>
    <row r="854" spans="1:15" s="69" customFormat="1" ht="120" hidden="1" customHeight="1">
      <c r="A854" s="52">
        <v>854</v>
      </c>
      <c r="B854" s="68" t="s">
        <v>980</v>
      </c>
      <c r="C854" s="52" t="s">
        <v>233</v>
      </c>
      <c r="D854" s="61" t="s">
        <v>48</v>
      </c>
      <c r="E854" s="55">
        <v>43035</v>
      </c>
      <c r="F854" s="67" t="s">
        <v>2</v>
      </c>
      <c r="G854" s="57" t="s">
        <v>181</v>
      </c>
      <c r="H854" s="57"/>
      <c r="I854" s="57" t="s">
        <v>184</v>
      </c>
      <c r="J854" s="58">
        <v>3217</v>
      </c>
      <c r="K854" s="58" t="s">
        <v>221</v>
      </c>
      <c r="L854" s="58" t="s">
        <v>207</v>
      </c>
      <c r="M854" s="58" t="s">
        <v>349</v>
      </c>
      <c r="N854" s="52" t="s">
        <v>151</v>
      </c>
      <c r="O854" s="58"/>
    </row>
    <row r="855" spans="1:15" s="69" customFormat="1" ht="120" hidden="1" customHeight="1">
      <c r="A855" s="52">
        <v>855</v>
      </c>
      <c r="B855" s="68" t="s">
        <v>980</v>
      </c>
      <c r="C855" s="52" t="s">
        <v>233</v>
      </c>
      <c r="D855" s="61" t="s">
        <v>48</v>
      </c>
      <c r="E855" s="55">
        <v>43035</v>
      </c>
      <c r="F855" s="67" t="s">
        <v>2</v>
      </c>
      <c r="G855" s="57" t="s">
        <v>182</v>
      </c>
      <c r="H855" s="57"/>
      <c r="I855" s="57" t="s">
        <v>184</v>
      </c>
      <c r="J855" s="58">
        <v>11806</v>
      </c>
      <c r="K855" s="58" t="s">
        <v>213</v>
      </c>
      <c r="L855" s="58" t="s">
        <v>192</v>
      </c>
      <c r="M855" s="58" t="s">
        <v>350</v>
      </c>
      <c r="N855" s="52" t="s">
        <v>157</v>
      </c>
      <c r="O855" s="58"/>
    </row>
    <row r="856" spans="1:15" s="69" customFormat="1" ht="120" hidden="1" customHeight="1">
      <c r="A856" s="52">
        <v>856</v>
      </c>
      <c r="B856" s="68" t="s">
        <v>980</v>
      </c>
      <c r="C856" s="52" t="s">
        <v>233</v>
      </c>
      <c r="D856" s="61" t="s">
        <v>48</v>
      </c>
      <c r="E856" s="55">
        <v>43035</v>
      </c>
      <c r="F856" s="67" t="s">
        <v>2</v>
      </c>
      <c r="G856" s="57" t="s">
        <v>200</v>
      </c>
      <c r="H856" s="57"/>
      <c r="I856" s="57" t="s">
        <v>184</v>
      </c>
      <c r="J856" s="58">
        <v>5116</v>
      </c>
      <c r="K856" s="58" t="s">
        <v>213</v>
      </c>
      <c r="L856" s="58" t="s">
        <v>208</v>
      </c>
      <c r="M856" s="58" t="s">
        <v>351</v>
      </c>
      <c r="N856" s="52" t="s">
        <v>151</v>
      </c>
      <c r="O856" s="58"/>
    </row>
    <row r="857" spans="1:15" s="69" customFormat="1" ht="120" hidden="1" customHeight="1">
      <c r="A857" s="52">
        <v>857</v>
      </c>
      <c r="B857" s="68" t="s">
        <v>980</v>
      </c>
      <c r="C857" s="52" t="s">
        <v>233</v>
      </c>
      <c r="D857" s="61" t="s">
        <v>48</v>
      </c>
      <c r="E857" s="55">
        <v>43035</v>
      </c>
      <c r="F857" s="67" t="s">
        <v>2</v>
      </c>
      <c r="G857" s="64" t="s">
        <v>183</v>
      </c>
      <c r="H857" s="64"/>
      <c r="I857" s="57" t="s">
        <v>184</v>
      </c>
      <c r="J857" s="58">
        <v>3604</v>
      </c>
      <c r="K857" s="58" t="s">
        <v>215</v>
      </c>
      <c r="L857" s="58" t="s">
        <v>196</v>
      </c>
      <c r="M857" s="58" t="s">
        <v>352</v>
      </c>
      <c r="N857" s="52" t="s">
        <v>157</v>
      </c>
      <c r="O857" s="58"/>
    </row>
    <row r="858" spans="1:15" s="69" customFormat="1" ht="120" hidden="1" customHeight="1">
      <c r="A858" s="52">
        <v>858</v>
      </c>
      <c r="B858" s="68" t="s">
        <v>980</v>
      </c>
      <c r="C858" s="52" t="s">
        <v>233</v>
      </c>
      <c r="D858" s="61" t="s">
        <v>48</v>
      </c>
      <c r="E858" s="55">
        <v>43035</v>
      </c>
      <c r="F858" s="67" t="s">
        <v>2</v>
      </c>
      <c r="G858" s="57" t="s">
        <v>184</v>
      </c>
      <c r="H858" s="57"/>
      <c r="I858" s="57" t="s">
        <v>184</v>
      </c>
      <c r="J858" s="58">
        <v>8061</v>
      </c>
      <c r="K858" s="58" t="s">
        <v>212</v>
      </c>
      <c r="L858" s="58" t="s">
        <v>197</v>
      </c>
      <c r="M858" s="58" t="s">
        <v>352</v>
      </c>
      <c r="N858" s="52" t="s">
        <v>157</v>
      </c>
      <c r="O858" s="58"/>
    </row>
    <row r="859" spans="1:15" s="69" customFormat="1" ht="120" hidden="1" customHeight="1">
      <c r="A859" s="52">
        <v>859</v>
      </c>
      <c r="B859" s="68" t="s">
        <v>980</v>
      </c>
      <c r="C859" s="52" t="s">
        <v>233</v>
      </c>
      <c r="D859" s="61" t="s">
        <v>48</v>
      </c>
      <c r="E859" s="55">
        <v>43035</v>
      </c>
      <c r="F859" s="67" t="s">
        <v>2</v>
      </c>
      <c r="G859" s="57" t="s">
        <v>185</v>
      </c>
      <c r="H859" s="57"/>
      <c r="I859" s="57" t="s">
        <v>184</v>
      </c>
      <c r="J859" s="58">
        <v>3883</v>
      </c>
      <c r="K859" s="58" t="s">
        <v>215</v>
      </c>
      <c r="L859" s="58" t="s">
        <v>198</v>
      </c>
      <c r="M859" s="58" t="s">
        <v>353</v>
      </c>
      <c r="N859" s="52" t="s">
        <v>157</v>
      </c>
      <c r="O859" s="58"/>
    </row>
    <row r="860" spans="1:15" s="69" customFormat="1" ht="120" hidden="1" customHeight="1">
      <c r="A860" s="52">
        <v>860</v>
      </c>
      <c r="B860" s="68" t="s">
        <v>980</v>
      </c>
      <c r="C860" s="52" t="s">
        <v>233</v>
      </c>
      <c r="D860" s="61" t="s">
        <v>48</v>
      </c>
      <c r="E860" s="55">
        <v>43035</v>
      </c>
      <c r="F860" s="67" t="s">
        <v>2</v>
      </c>
      <c r="G860" s="57" t="s">
        <v>186</v>
      </c>
      <c r="H860" s="57"/>
      <c r="I860" s="57" t="s">
        <v>184</v>
      </c>
      <c r="J860" s="58">
        <v>11287</v>
      </c>
      <c r="K860" s="58" t="s">
        <v>209</v>
      </c>
      <c r="L860" s="58" t="s">
        <v>209</v>
      </c>
      <c r="M860" s="58" t="s">
        <v>354</v>
      </c>
      <c r="N860" s="52" t="s">
        <v>157</v>
      </c>
      <c r="O860" s="58"/>
    </row>
    <row r="861" spans="1:15" s="69" customFormat="1" ht="120" hidden="1" customHeight="1">
      <c r="A861" s="52">
        <v>861</v>
      </c>
      <c r="B861" s="68" t="s">
        <v>980</v>
      </c>
      <c r="C861" s="52" t="s">
        <v>233</v>
      </c>
      <c r="D861" s="61" t="s">
        <v>48</v>
      </c>
      <c r="E861" s="55">
        <v>43035</v>
      </c>
      <c r="F861" s="67" t="s">
        <v>2</v>
      </c>
      <c r="G861" s="57" t="s">
        <v>187</v>
      </c>
      <c r="H861" s="57"/>
      <c r="I861" s="57" t="s">
        <v>184</v>
      </c>
      <c r="J861" s="58">
        <v>9768</v>
      </c>
      <c r="K861" s="58" t="s">
        <v>212</v>
      </c>
      <c r="L861" s="58" t="s">
        <v>195</v>
      </c>
      <c r="M861" s="58" t="s">
        <v>355</v>
      </c>
      <c r="N861" s="52" t="s">
        <v>157</v>
      </c>
      <c r="O861" s="58"/>
    </row>
    <row r="862" spans="1:15" s="69" customFormat="1" ht="120" hidden="1" customHeight="1">
      <c r="A862" s="52">
        <v>862</v>
      </c>
      <c r="B862" s="68" t="s">
        <v>980</v>
      </c>
      <c r="C862" s="52" t="s">
        <v>233</v>
      </c>
      <c r="D862" s="61" t="s">
        <v>48</v>
      </c>
      <c r="E862" s="55">
        <v>43035</v>
      </c>
      <c r="F862" s="67" t="s">
        <v>2</v>
      </c>
      <c r="G862" s="57" t="s">
        <v>188</v>
      </c>
      <c r="H862" s="57"/>
      <c r="I862" s="57" t="s">
        <v>184</v>
      </c>
      <c r="J862" s="58">
        <v>29312</v>
      </c>
      <c r="K862" s="58" t="s">
        <v>212</v>
      </c>
      <c r="L862" s="58" t="s">
        <v>210</v>
      </c>
      <c r="M862" s="58" t="s">
        <v>356</v>
      </c>
      <c r="N862" s="52" t="s">
        <v>157</v>
      </c>
      <c r="O862" s="58"/>
    </row>
    <row r="863" spans="1:15" s="69" customFormat="1" ht="15" hidden="1" customHeight="1">
      <c r="A863" s="52">
        <v>828</v>
      </c>
      <c r="B863" s="143" t="s">
        <v>1002</v>
      </c>
      <c r="C863" s="52" t="s">
        <v>232</v>
      </c>
      <c r="D863" s="61" t="s">
        <v>76</v>
      </c>
      <c r="E863" s="55">
        <v>43035</v>
      </c>
      <c r="F863" s="67" t="s">
        <v>0</v>
      </c>
      <c r="G863" s="57" t="s">
        <v>166</v>
      </c>
      <c r="H863" s="57"/>
      <c r="I863" s="60" t="s">
        <v>167</v>
      </c>
      <c r="J863" s="58">
        <v>11561</v>
      </c>
      <c r="K863" s="58" t="s">
        <v>214</v>
      </c>
      <c r="L863" s="58" t="s">
        <v>156</v>
      </c>
      <c r="M863" s="58" t="s">
        <v>340</v>
      </c>
      <c r="N863" s="52" t="s">
        <v>151</v>
      </c>
      <c r="O863" s="58"/>
    </row>
    <row r="864" spans="1:15" s="69" customFormat="1" ht="15" hidden="1" customHeight="1">
      <c r="A864" s="52">
        <v>829</v>
      </c>
      <c r="B864" s="143" t="s">
        <v>1002</v>
      </c>
      <c r="C864" s="52" t="s">
        <v>232</v>
      </c>
      <c r="D864" s="61" t="s">
        <v>76</v>
      </c>
      <c r="E864" s="55">
        <v>43035</v>
      </c>
      <c r="F864" s="67" t="s">
        <v>0</v>
      </c>
      <c r="G864" s="57" t="s">
        <v>167</v>
      </c>
      <c r="H864" s="57"/>
      <c r="I864" s="60" t="s">
        <v>167</v>
      </c>
      <c r="J864" s="58">
        <v>23674</v>
      </c>
      <c r="K864" s="58" t="s">
        <v>214</v>
      </c>
      <c r="L864" s="58" t="s">
        <v>156</v>
      </c>
      <c r="M864" s="58" t="s">
        <v>341</v>
      </c>
      <c r="N864" s="52" t="s">
        <v>157</v>
      </c>
      <c r="O864" s="58"/>
    </row>
    <row r="865" spans="1:15" s="69" customFormat="1" ht="30" hidden="1" customHeight="1">
      <c r="A865" s="52">
        <v>832</v>
      </c>
      <c r="B865" s="144" t="s">
        <v>1010</v>
      </c>
      <c r="C865" s="52" t="s">
        <v>232</v>
      </c>
      <c r="D865" s="61" t="s">
        <v>54</v>
      </c>
      <c r="E865" s="55">
        <v>43035</v>
      </c>
      <c r="F865" s="67" t="s">
        <v>1</v>
      </c>
      <c r="G865" s="60" t="s">
        <v>250</v>
      </c>
      <c r="H865" s="60"/>
      <c r="I865" s="163" t="s">
        <v>1112</v>
      </c>
      <c r="J865" s="58">
        <v>9029</v>
      </c>
      <c r="K865" s="58" t="s">
        <v>220</v>
      </c>
      <c r="L865" s="58" t="s">
        <v>191</v>
      </c>
      <c r="M865" s="58" t="s">
        <v>336</v>
      </c>
      <c r="N865" s="52" t="s">
        <v>157</v>
      </c>
      <c r="O865" s="58"/>
    </row>
    <row r="866" spans="1:15" s="69" customFormat="1" ht="15" hidden="1" customHeight="1">
      <c r="A866" s="52">
        <v>833</v>
      </c>
      <c r="B866" s="143" t="s">
        <v>1002</v>
      </c>
      <c r="C866" s="52" t="s">
        <v>232</v>
      </c>
      <c r="D866" s="61" t="s">
        <v>54</v>
      </c>
      <c r="E866" s="55">
        <v>43035</v>
      </c>
      <c r="F866" s="67" t="s">
        <v>1</v>
      </c>
      <c r="G866" s="57" t="s">
        <v>166</v>
      </c>
      <c r="H866" s="57"/>
      <c r="I866" s="163" t="s">
        <v>1112</v>
      </c>
      <c r="J866" s="58">
        <v>11561</v>
      </c>
      <c r="K866" s="58" t="s">
        <v>214</v>
      </c>
      <c r="L866" s="58" t="s">
        <v>156</v>
      </c>
      <c r="M866" s="58" t="s">
        <v>340</v>
      </c>
      <c r="N866" s="52" t="s">
        <v>151</v>
      </c>
      <c r="O866" s="58"/>
    </row>
    <row r="867" spans="1:15" s="69" customFormat="1" ht="15" hidden="1" customHeight="1">
      <c r="A867" s="52">
        <v>834</v>
      </c>
      <c r="B867" s="143" t="s">
        <v>1002</v>
      </c>
      <c r="C867" s="52" t="s">
        <v>232</v>
      </c>
      <c r="D867" s="61" t="s">
        <v>54</v>
      </c>
      <c r="E867" s="55">
        <v>43035</v>
      </c>
      <c r="F867" s="67" t="s">
        <v>1</v>
      </c>
      <c r="G867" s="57" t="s">
        <v>167</v>
      </c>
      <c r="H867" s="57"/>
      <c r="I867" s="163" t="s">
        <v>1112</v>
      </c>
      <c r="J867" s="58">
        <v>23674</v>
      </c>
      <c r="K867" s="58" t="s">
        <v>214</v>
      </c>
      <c r="L867" s="58" t="s">
        <v>156</v>
      </c>
      <c r="M867" s="58" t="s">
        <v>341</v>
      </c>
      <c r="N867" s="52" t="s">
        <v>157</v>
      </c>
      <c r="O867" s="58"/>
    </row>
    <row r="868" spans="1:15" s="69" customFormat="1" ht="30" hidden="1" customHeight="1">
      <c r="A868" s="52">
        <v>835</v>
      </c>
      <c r="B868" s="144" t="s">
        <v>1010</v>
      </c>
      <c r="C868" s="52" t="s">
        <v>232</v>
      </c>
      <c r="D868" s="61" t="s">
        <v>54</v>
      </c>
      <c r="E868" s="55">
        <v>43035</v>
      </c>
      <c r="F868" s="67" t="s">
        <v>1</v>
      </c>
      <c r="G868" s="57" t="s">
        <v>170</v>
      </c>
      <c r="H868" s="57"/>
      <c r="I868" s="163" t="s">
        <v>1112</v>
      </c>
      <c r="J868" s="58">
        <v>15255</v>
      </c>
      <c r="K868" s="58" t="s">
        <v>214</v>
      </c>
      <c r="L868" s="58" t="s">
        <v>156</v>
      </c>
      <c r="M868" s="58" t="s">
        <v>344</v>
      </c>
      <c r="N868" s="52" t="s">
        <v>151</v>
      </c>
      <c r="O868" s="58"/>
    </row>
    <row r="869" spans="1:15" s="69" customFormat="1" ht="15" hidden="1" customHeight="1">
      <c r="A869" s="52">
        <v>848</v>
      </c>
      <c r="B869" s="143" t="s">
        <v>1002</v>
      </c>
      <c r="C869" s="52" t="s">
        <v>232</v>
      </c>
      <c r="D869" s="61" t="s">
        <v>48</v>
      </c>
      <c r="E869" s="55">
        <v>43035</v>
      </c>
      <c r="F869" s="67" t="s">
        <v>2</v>
      </c>
      <c r="G869" s="57" t="s">
        <v>166</v>
      </c>
      <c r="H869" s="57"/>
      <c r="I869" s="60" t="s">
        <v>167</v>
      </c>
      <c r="J869" s="58">
        <v>11561</v>
      </c>
      <c r="K869" s="58" t="s">
        <v>214</v>
      </c>
      <c r="L869" s="58" t="s">
        <v>156</v>
      </c>
      <c r="M869" s="58" t="s">
        <v>340</v>
      </c>
      <c r="N869" s="52" t="s">
        <v>151</v>
      </c>
      <c r="O869" s="58"/>
    </row>
    <row r="870" spans="1:15" s="69" customFormat="1" ht="15" hidden="1" customHeight="1">
      <c r="A870" s="52">
        <v>849</v>
      </c>
      <c r="B870" s="143" t="s">
        <v>1002</v>
      </c>
      <c r="C870" s="52" t="s">
        <v>232</v>
      </c>
      <c r="D870" s="61" t="s">
        <v>48</v>
      </c>
      <c r="E870" s="55">
        <v>43035</v>
      </c>
      <c r="F870" s="67" t="s">
        <v>2</v>
      </c>
      <c r="G870" s="57" t="s">
        <v>167</v>
      </c>
      <c r="H870" s="57"/>
      <c r="I870" s="60" t="s">
        <v>167</v>
      </c>
      <c r="J870" s="58">
        <v>23674</v>
      </c>
      <c r="K870" s="58" t="s">
        <v>214</v>
      </c>
      <c r="L870" s="58" t="s">
        <v>156</v>
      </c>
      <c r="M870" s="58" t="s">
        <v>341</v>
      </c>
      <c r="N870" s="52" t="s">
        <v>157</v>
      </c>
      <c r="O870" s="58"/>
    </row>
    <row r="871" spans="1:15" s="69" customFormat="1" ht="30" hidden="1" customHeight="1">
      <c r="A871" s="52">
        <v>850</v>
      </c>
      <c r="B871" s="144" t="s">
        <v>1010</v>
      </c>
      <c r="C871" s="52" t="s">
        <v>232</v>
      </c>
      <c r="D871" s="61" t="s">
        <v>48</v>
      </c>
      <c r="E871" s="55">
        <v>43035</v>
      </c>
      <c r="F871" s="67" t="s">
        <v>2</v>
      </c>
      <c r="G871" s="57" t="s">
        <v>170</v>
      </c>
      <c r="H871" s="57"/>
      <c r="I871" s="57" t="s">
        <v>170</v>
      </c>
      <c r="J871" s="58">
        <v>15255</v>
      </c>
      <c r="K871" s="58" t="s">
        <v>214</v>
      </c>
      <c r="L871" s="58" t="s">
        <v>156</v>
      </c>
      <c r="M871" s="58" t="s">
        <v>344</v>
      </c>
      <c r="N871" s="52" t="s">
        <v>151</v>
      </c>
      <c r="O871" s="58"/>
    </row>
    <row r="872" spans="1:15" s="69" customFormat="1" ht="15" hidden="1" customHeight="1">
      <c r="A872" s="52">
        <v>851</v>
      </c>
      <c r="B872" s="143" t="s">
        <v>1002</v>
      </c>
      <c r="C872" s="52" t="s">
        <v>232</v>
      </c>
      <c r="D872" s="61" t="s">
        <v>48</v>
      </c>
      <c r="E872" s="55">
        <v>43035</v>
      </c>
      <c r="F872" s="67" t="s">
        <v>2</v>
      </c>
      <c r="G872" s="57" t="s">
        <v>199</v>
      </c>
      <c r="H872" s="57"/>
      <c r="I872" s="57" t="s">
        <v>199</v>
      </c>
      <c r="J872" s="58">
        <v>33221</v>
      </c>
      <c r="K872" s="58" t="s">
        <v>214</v>
      </c>
      <c r="L872" s="58" t="s">
        <v>156</v>
      </c>
      <c r="M872" s="58" t="s">
        <v>370</v>
      </c>
      <c r="N872" s="52" t="s">
        <v>151</v>
      </c>
      <c r="O872" s="58"/>
    </row>
    <row r="873" spans="1:15" s="69" customFormat="1" ht="30" hidden="1" customHeight="1">
      <c r="A873" s="52">
        <v>831</v>
      </c>
      <c r="B873" s="57" t="s">
        <v>369</v>
      </c>
      <c r="C873" s="52" t="e">
        <v>#N/A</v>
      </c>
      <c r="D873" s="61" t="s">
        <v>54</v>
      </c>
      <c r="E873" s="55">
        <v>43035</v>
      </c>
      <c r="F873" s="67" t="s">
        <v>1</v>
      </c>
      <c r="G873" s="62" t="s">
        <v>346</v>
      </c>
      <c r="H873" s="62"/>
      <c r="I873" s="62"/>
      <c r="J873" s="58" t="e">
        <v>#N/A</v>
      </c>
      <c r="K873" s="58" t="e">
        <v>#N/A</v>
      </c>
      <c r="L873" s="58" t="e">
        <v>#N/A</v>
      </c>
      <c r="M873" s="58" t="e">
        <v>#N/A</v>
      </c>
      <c r="N873" s="52" t="e">
        <v>#N/A</v>
      </c>
      <c r="O873" s="58"/>
    </row>
    <row r="874" spans="1:15" s="69" customFormat="1" ht="30" hidden="1" customHeight="1">
      <c r="A874" s="52">
        <v>847</v>
      </c>
      <c r="B874" s="57" t="s">
        <v>375</v>
      </c>
      <c r="C874" s="52" t="e">
        <v>#N/A</v>
      </c>
      <c r="D874" s="61" t="s">
        <v>48</v>
      </c>
      <c r="E874" s="55">
        <v>43035</v>
      </c>
      <c r="F874" s="67" t="s">
        <v>2</v>
      </c>
      <c r="G874" s="62" t="s">
        <v>346</v>
      </c>
      <c r="H874" s="62"/>
      <c r="I874" s="62"/>
      <c r="J874" s="58" t="e">
        <v>#N/A</v>
      </c>
      <c r="K874" s="58" t="e">
        <v>#N/A</v>
      </c>
      <c r="L874" s="58" t="e">
        <v>#N/A</v>
      </c>
      <c r="M874" s="58" t="e">
        <v>#N/A</v>
      </c>
      <c r="N874" s="52" t="e">
        <v>#N/A</v>
      </c>
      <c r="O874" s="58"/>
    </row>
    <row r="875" spans="1:15" s="69" customFormat="1" ht="105" hidden="1" customHeight="1">
      <c r="A875" s="52">
        <v>863</v>
      </c>
      <c r="B875" s="57" t="s">
        <v>1058</v>
      </c>
      <c r="C875" s="52" t="s">
        <v>230</v>
      </c>
      <c r="D875" s="61" t="s">
        <v>50</v>
      </c>
      <c r="E875" s="55">
        <v>43038</v>
      </c>
      <c r="F875" s="67" t="s">
        <v>1</v>
      </c>
      <c r="G875" s="63" t="s">
        <v>177</v>
      </c>
      <c r="H875" s="63"/>
      <c r="I875" s="57" t="s">
        <v>1065</v>
      </c>
      <c r="J875" s="58">
        <v>30372</v>
      </c>
      <c r="K875" s="58" t="s">
        <v>212</v>
      </c>
      <c r="L875" s="58" t="s">
        <v>195</v>
      </c>
      <c r="M875" s="58" t="s">
        <v>357</v>
      </c>
      <c r="N875" s="52" t="s">
        <v>157</v>
      </c>
      <c r="O875" s="58"/>
    </row>
    <row r="876" spans="1:15" s="69" customFormat="1" ht="75" hidden="1" customHeight="1">
      <c r="A876" s="52">
        <v>878</v>
      </c>
      <c r="B876" s="57" t="s">
        <v>1059</v>
      </c>
      <c r="C876" s="52" t="s">
        <v>230</v>
      </c>
      <c r="D876" s="61" t="s">
        <v>42</v>
      </c>
      <c r="E876" s="55">
        <v>43038</v>
      </c>
      <c r="F876" s="67" t="s">
        <v>2</v>
      </c>
      <c r="G876" s="57" t="s">
        <v>159</v>
      </c>
      <c r="H876" s="57"/>
      <c r="I876" s="28" t="s">
        <v>177</v>
      </c>
      <c r="J876" s="58">
        <v>15496</v>
      </c>
      <c r="K876" s="58" t="s">
        <v>215</v>
      </c>
      <c r="L876" s="58" t="s">
        <v>173</v>
      </c>
      <c r="M876" s="58" t="s">
        <v>331</v>
      </c>
      <c r="N876" s="52" t="s">
        <v>157</v>
      </c>
      <c r="O876" s="58"/>
    </row>
    <row r="877" spans="1:15" s="69" customFormat="1" ht="75" hidden="1" customHeight="1">
      <c r="A877" s="52">
        <v>879</v>
      </c>
      <c r="B877" s="57" t="s">
        <v>1059</v>
      </c>
      <c r="C877" s="52" t="s">
        <v>230</v>
      </c>
      <c r="D877" s="61" t="s">
        <v>42</v>
      </c>
      <c r="E877" s="55">
        <v>43038</v>
      </c>
      <c r="F877" s="67" t="s">
        <v>2</v>
      </c>
      <c r="G877" s="57" t="s">
        <v>160</v>
      </c>
      <c r="H877" s="57"/>
      <c r="I877" s="28" t="s">
        <v>177</v>
      </c>
      <c r="J877" s="58">
        <v>34274</v>
      </c>
      <c r="K877" s="58" t="s">
        <v>213</v>
      </c>
      <c r="L877" s="58" t="s">
        <v>189</v>
      </c>
      <c r="M877" s="58" t="s">
        <v>332</v>
      </c>
      <c r="N877" s="52" t="s">
        <v>157</v>
      </c>
      <c r="O877" s="58"/>
    </row>
    <row r="878" spans="1:15" s="69" customFormat="1" ht="105" hidden="1" customHeight="1">
      <c r="A878" s="52">
        <v>867</v>
      </c>
      <c r="B878" s="68" t="s">
        <v>973</v>
      </c>
      <c r="C878" s="52" t="s">
        <v>233</v>
      </c>
      <c r="D878" s="61" t="s">
        <v>50</v>
      </c>
      <c r="E878" s="55">
        <v>43038</v>
      </c>
      <c r="F878" s="67" t="s">
        <v>1</v>
      </c>
      <c r="G878" s="57" t="s">
        <v>202</v>
      </c>
      <c r="H878" s="57"/>
      <c r="I878" s="57" t="s">
        <v>1033</v>
      </c>
      <c r="J878" s="58">
        <v>22885</v>
      </c>
      <c r="K878" s="58" t="s">
        <v>223</v>
      </c>
      <c r="L878" s="58" t="s">
        <v>206</v>
      </c>
      <c r="M878" s="58" t="s">
        <v>347</v>
      </c>
      <c r="N878" s="52" t="s">
        <v>157</v>
      </c>
      <c r="O878" s="58"/>
    </row>
    <row r="879" spans="1:15" s="69" customFormat="1" ht="105" hidden="1" customHeight="1">
      <c r="A879" s="52">
        <v>868</v>
      </c>
      <c r="B879" s="68" t="s">
        <v>973</v>
      </c>
      <c r="C879" s="52" t="s">
        <v>233</v>
      </c>
      <c r="D879" s="61" t="s">
        <v>50</v>
      </c>
      <c r="E879" s="55">
        <v>43038</v>
      </c>
      <c r="F879" s="67" t="s">
        <v>1</v>
      </c>
      <c r="G879" s="63" t="s">
        <v>180</v>
      </c>
      <c r="H879" s="63"/>
      <c r="I879" s="57" t="s">
        <v>1033</v>
      </c>
      <c r="J879" s="58">
        <v>8107</v>
      </c>
      <c r="K879" s="58" t="s">
        <v>220</v>
      </c>
      <c r="L879" s="58" t="s">
        <v>191</v>
      </c>
      <c r="M879" s="58" t="s">
        <v>348</v>
      </c>
      <c r="N879" s="52" t="s">
        <v>157</v>
      </c>
      <c r="O879" s="58"/>
    </row>
    <row r="880" spans="1:15" s="69" customFormat="1" ht="105" hidden="1" customHeight="1">
      <c r="A880" s="52">
        <v>869</v>
      </c>
      <c r="B880" s="68" t="s">
        <v>973</v>
      </c>
      <c r="C880" s="52" t="s">
        <v>233</v>
      </c>
      <c r="D880" s="61" t="s">
        <v>50</v>
      </c>
      <c r="E880" s="55">
        <v>43038</v>
      </c>
      <c r="F880" s="67" t="s">
        <v>1</v>
      </c>
      <c r="G880" s="57" t="s">
        <v>181</v>
      </c>
      <c r="H880" s="57"/>
      <c r="I880" s="57" t="s">
        <v>1033</v>
      </c>
      <c r="J880" s="58">
        <v>3217</v>
      </c>
      <c r="K880" s="58" t="s">
        <v>221</v>
      </c>
      <c r="L880" s="58" t="s">
        <v>207</v>
      </c>
      <c r="M880" s="58" t="s">
        <v>349</v>
      </c>
      <c r="N880" s="52" t="s">
        <v>151</v>
      </c>
      <c r="O880" s="58"/>
    </row>
    <row r="881" spans="1:15" s="69" customFormat="1" ht="105" hidden="1" customHeight="1">
      <c r="A881" s="52">
        <v>870</v>
      </c>
      <c r="B881" s="68" t="s">
        <v>973</v>
      </c>
      <c r="C881" s="52" t="s">
        <v>233</v>
      </c>
      <c r="D881" s="61" t="s">
        <v>50</v>
      </c>
      <c r="E881" s="55">
        <v>43038</v>
      </c>
      <c r="F881" s="67" t="s">
        <v>1</v>
      </c>
      <c r="G881" s="57" t="s">
        <v>182</v>
      </c>
      <c r="H881" s="57"/>
      <c r="I881" s="57" t="s">
        <v>1033</v>
      </c>
      <c r="J881" s="58">
        <v>11806</v>
      </c>
      <c r="K881" s="58" t="s">
        <v>213</v>
      </c>
      <c r="L881" s="58" t="s">
        <v>192</v>
      </c>
      <c r="M881" s="58" t="s">
        <v>350</v>
      </c>
      <c r="N881" s="52" t="s">
        <v>157</v>
      </c>
      <c r="O881" s="58"/>
    </row>
    <row r="882" spans="1:15" s="69" customFormat="1" ht="105" hidden="1" customHeight="1">
      <c r="A882" s="52">
        <v>871</v>
      </c>
      <c r="B882" s="68" t="s">
        <v>973</v>
      </c>
      <c r="C882" s="52" t="s">
        <v>233</v>
      </c>
      <c r="D882" s="61" t="s">
        <v>50</v>
      </c>
      <c r="E882" s="55">
        <v>43038</v>
      </c>
      <c r="F882" s="67" t="s">
        <v>1</v>
      </c>
      <c r="G882" s="57" t="s">
        <v>200</v>
      </c>
      <c r="H882" s="57"/>
      <c r="I882" s="57" t="s">
        <v>1033</v>
      </c>
      <c r="J882" s="58">
        <v>5116</v>
      </c>
      <c r="K882" s="58" t="s">
        <v>213</v>
      </c>
      <c r="L882" s="58" t="s">
        <v>208</v>
      </c>
      <c r="M882" s="58" t="s">
        <v>351</v>
      </c>
      <c r="N882" s="52" t="s">
        <v>151</v>
      </c>
      <c r="O882" s="58"/>
    </row>
    <row r="883" spans="1:15" s="69" customFormat="1" ht="105" hidden="1" customHeight="1">
      <c r="A883" s="52">
        <v>872</v>
      </c>
      <c r="B883" s="68" t="s">
        <v>973</v>
      </c>
      <c r="C883" s="52" t="s">
        <v>233</v>
      </c>
      <c r="D883" s="61" t="s">
        <v>50</v>
      </c>
      <c r="E883" s="55">
        <v>43038</v>
      </c>
      <c r="F883" s="67" t="s">
        <v>1</v>
      </c>
      <c r="G883" s="64" t="s">
        <v>183</v>
      </c>
      <c r="H883" s="64"/>
      <c r="I883" s="57" t="s">
        <v>1033</v>
      </c>
      <c r="J883" s="58">
        <v>3604</v>
      </c>
      <c r="K883" s="58" t="s">
        <v>215</v>
      </c>
      <c r="L883" s="58" t="s">
        <v>196</v>
      </c>
      <c r="M883" s="58" t="s">
        <v>352</v>
      </c>
      <c r="N883" s="52" t="s">
        <v>157</v>
      </c>
      <c r="O883" s="58"/>
    </row>
    <row r="884" spans="1:15" s="69" customFormat="1" ht="105" hidden="1" customHeight="1">
      <c r="A884" s="52">
        <v>873</v>
      </c>
      <c r="B884" s="68" t="s">
        <v>973</v>
      </c>
      <c r="C884" s="52" t="s">
        <v>233</v>
      </c>
      <c r="D884" s="61" t="s">
        <v>50</v>
      </c>
      <c r="E884" s="55">
        <v>43038</v>
      </c>
      <c r="F884" s="67" t="s">
        <v>1</v>
      </c>
      <c r="G884" s="57" t="s">
        <v>184</v>
      </c>
      <c r="H884" s="57"/>
      <c r="I884" s="57" t="s">
        <v>1033</v>
      </c>
      <c r="J884" s="58">
        <v>8061</v>
      </c>
      <c r="K884" s="58" t="s">
        <v>212</v>
      </c>
      <c r="L884" s="58" t="s">
        <v>197</v>
      </c>
      <c r="M884" s="58" t="s">
        <v>352</v>
      </c>
      <c r="N884" s="52" t="s">
        <v>157</v>
      </c>
      <c r="O884" s="58"/>
    </row>
    <row r="885" spans="1:15" s="69" customFormat="1" ht="105" hidden="1" customHeight="1">
      <c r="A885" s="52">
        <v>874</v>
      </c>
      <c r="B885" s="68" t="s">
        <v>973</v>
      </c>
      <c r="C885" s="52" t="s">
        <v>233</v>
      </c>
      <c r="D885" s="61" t="s">
        <v>50</v>
      </c>
      <c r="E885" s="55">
        <v>43038</v>
      </c>
      <c r="F885" s="67" t="s">
        <v>1</v>
      </c>
      <c r="G885" s="57" t="s">
        <v>185</v>
      </c>
      <c r="H885" s="57"/>
      <c r="I885" s="57" t="s">
        <v>1033</v>
      </c>
      <c r="J885" s="58">
        <v>3883</v>
      </c>
      <c r="K885" s="58" t="s">
        <v>215</v>
      </c>
      <c r="L885" s="58" t="s">
        <v>198</v>
      </c>
      <c r="M885" s="58" t="s">
        <v>353</v>
      </c>
      <c r="N885" s="52" t="s">
        <v>157</v>
      </c>
      <c r="O885" s="58"/>
    </row>
    <row r="886" spans="1:15" s="69" customFormat="1" ht="105" hidden="1" customHeight="1">
      <c r="A886" s="52">
        <v>875</v>
      </c>
      <c r="B886" s="68" t="s">
        <v>973</v>
      </c>
      <c r="C886" s="52" t="s">
        <v>233</v>
      </c>
      <c r="D886" s="61" t="s">
        <v>50</v>
      </c>
      <c r="E886" s="55">
        <v>43038</v>
      </c>
      <c r="F886" s="67" t="s">
        <v>1</v>
      </c>
      <c r="G886" s="57" t="s">
        <v>186</v>
      </c>
      <c r="H886" s="57"/>
      <c r="I886" s="57" t="s">
        <v>1033</v>
      </c>
      <c r="J886" s="58">
        <v>11287</v>
      </c>
      <c r="K886" s="58" t="s">
        <v>209</v>
      </c>
      <c r="L886" s="58" t="s">
        <v>209</v>
      </c>
      <c r="M886" s="58" t="s">
        <v>354</v>
      </c>
      <c r="N886" s="52" t="s">
        <v>157</v>
      </c>
      <c r="O886" s="58"/>
    </row>
    <row r="887" spans="1:15" s="69" customFormat="1" ht="105" hidden="1" customHeight="1">
      <c r="A887" s="52">
        <v>876</v>
      </c>
      <c r="B887" s="68" t="s">
        <v>973</v>
      </c>
      <c r="C887" s="52" t="s">
        <v>233</v>
      </c>
      <c r="D887" s="61" t="s">
        <v>50</v>
      </c>
      <c r="E887" s="55">
        <v>43038</v>
      </c>
      <c r="F887" s="67" t="s">
        <v>1</v>
      </c>
      <c r="G887" s="57" t="s">
        <v>187</v>
      </c>
      <c r="H887" s="57"/>
      <c r="I887" s="57" t="s">
        <v>1033</v>
      </c>
      <c r="J887" s="58">
        <v>9768</v>
      </c>
      <c r="K887" s="58" t="s">
        <v>212</v>
      </c>
      <c r="L887" s="58" t="s">
        <v>195</v>
      </c>
      <c r="M887" s="58" t="s">
        <v>355</v>
      </c>
      <c r="N887" s="52" t="s">
        <v>157</v>
      </c>
      <c r="O887" s="58"/>
    </row>
    <row r="888" spans="1:15" s="69" customFormat="1" ht="105" hidden="1" customHeight="1">
      <c r="A888" s="52">
        <v>877</v>
      </c>
      <c r="B888" s="68" t="s">
        <v>973</v>
      </c>
      <c r="C888" s="52" t="s">
        <v>233</v>
      </c>
      <c r="D888" s="61" t="s">
        <v>50</v>
      </c>
      <c r="E888" s="55">
        <v>43038</v>
      </c>
      <c r="F888" s="67" t="s">
        <v>1</v>
      </c>
      <c r="G888" s="57" t="s">
        <v>188</v>
      </c>
      <c r="H888" s="57"/>
      <c r="I888" s="57" t="s">
        <v>1033</v>
      </c>
      <c r="J888" s="58">
        <v>29312</v>
      </c>
      <c r="K888" s="58" t="s">
        <v>212</v>
      </c>
      <c r="L888" s="58" t="s">
        <v>210</v>
      </c>
      <c r="M888" s="58" t="s">
        <v>356</v>
      </c>
      <c r="N888" s="52" t="s">
        <v>157</v>
      </c>
      <c r="O888" s="58"/>
    </row>
    <row r="889" spans="1:15" s="69" customFormat="1" ht="120" hidden="1" customHeight="1">
      <c r="A889" s="52">
        <v>883</v>
      </c>
      <c r="B889" s="72" t="s">
        <v>982</v>
      </c>
      <c r="C889" s="52" t="s">
        <v>233</v>
      </c>
      <c r="D889" s="61" t="s">
        <v>42</v>
      </c>
      <c r="E889" s="55">
        <v>43038</v>
      </c>
      <c r="F889" s="67" t="s">
        <v>2</v>
      </c>
      <c r="G889" s="57" t="s">
        <v>202</v>
      </c>
      <c r="H889" s="57"/>
      <c r="I889" s="57" t="s">
        <v>187</v>
      </c>
      <c r="J889" s="58">
        <v>22885</v>
      </c>
      <c r="K889" s="58" t="s">
        <v>223</v>
      </c>
      <c r="L889" s="58" t="s">
        <v>206</v>
      </c>
      <c r="M889" s="58" t="s">
        <v>347</v>
      </c>
      <c r="N889" s="52" t="s">
        <v>157</v>
      </c>
      <c r="O889" s="58"/>
    </row>
    <row r="890" spans="1:15" s="69" customFormat="1" ht="120" hidden="1" customHeight="1">
      <c r="A890" s="52">
        <v>884</v>
      </c>
      <c r="B890" s="72" t="s">
        <v>982</v>
      </c>
      <c r="C890" s="52" t="s">
        <v>233</v>
      </c>
      <c r="D890" s="61" t="s">
        <v>42</v>
      </c>
      <c r="E890" s="55">
        <v>43038</v>
      </c>
      <c r="F890" s="67" t="s">
        <v>2</v>
      </c>
      <c r="G890" s="63" t="s">
        <v>180</v>
      </c>
      <c r="H890" s="63"/>
      <c r="I890" s="57" t="s">
        <v>187</v>
      </c>
      <c r="J890" s="58">
        <v>8107</v>
      </c>
      <c r="K890" s="58" t="s">
        <v>220</v>
      </c>
      <c r="L890" s="58" t="s">
        <v>191</v>
      </c>
      <c r="M890" s="58" t="s">
        <v>348</v>
      </c>
      <c r="N890" s="52" t="s">
        <v>157</v>
      </c>
      <c r="O890" s="58"/>
    </row>
    <row r="891" spans="1:15" s="69" customFormat="1" ht="120" hidden="1" customHeight="1">
      <c r="A891" s="52">
        <v>885</v>
      </c>
      <c r="B891" s="72" t="s">
        <v>982</v>
      </c>
      <c r="C891" s="52" t="s">
        <v>233</v>
      </c>
      <c r="D891" s="61" t="s">
        <v>42</v>
      </c>
      <c r="E891" s="55">
        <v>43038</v>
      </c>
      <c r="F891" s="67" t="s">
        <v>2</v>
      </c>
      <c r="G891" s="57" t="s">
        <v>181</v>
      </c>
      <c r="H891" s="57"/>
      <c r="I891" s="57" t="s">
        <v>187</v>
      </c>
      <c r="J891" s="58">
        <v>3217</v>
      </c>
      <c r="K891" s="58" t="s">
        <v>221</v>
      </c>
      <c r="L891" s="58" t="s">
        <v>207</v>
      </c>
      <c r="M891" s="58" t="s">
        <v>349</v>
      </c>
      <c r="N891" s="52" t="s">
        <v>151</v>
      </c>
      <c r="O891" s="58"/>
    </row>
    <row r="892" spans="1:15" s="69" customFormat="1" ht="120" hidden="1" customHeight="1">
      <c r="A892" s="52">
        <v>886</v>
      </c>
      <c r="B892" s="72" t="s">
        <v>982</v>
      </c>
      <c r="C892" s="52" t="s">
        <v>233</v>
      </c>
      <c r="D892" s="61" t="s">
        <v>42</v>
      </c>
      <c r="E892" s="55">
        <v>43038</v>
      </c>
      <c r="F892" s="67" t="s">
        <v>2</v>
      </c>
      <c r="G892" s="57" t="s">
        <v>182</v>
      </c>
      <c r="H892" s="57"/>
      <c r="I892" s="57" t="s">
        <v>187</v>
      </c>
      <c r="J892" s="58">
        <v>11806</v>
      </c>
      <c r="K892" s="58" t="s">
        <v>213</v>
      </c>
      <c r="L892" s="58" t="s">
        <v>192</v>
      </c>
      <c r="M892" s="58" t="s">
        <v>350</v>
      </c>
      <c r="N892" s="52" t="s">
        <v>157</v>
      </c>
      <c r="O892" s="58"/>
    </row>
    <row r="893" spans="1:15" s="69" customFormat="1" ht="120" hidden="1" customHeight="1">
      <c r="A893" s="52">
        <v>887</v>
      </c>
      <c r="B893" s="72" t="s">
        <v>982</v>
      </c>
      <c r="C893" s="52" t="s">
        <v>233</v>
      </c>
      <c r="D893" s="61" t="s">
        <v>42</v>
      </c>
      <c r="E893" s="55">
        <v>43038</v>
      </c>
      <c r="F893" s="67" t="s">
        <v>2</v>
      </c>
      <c r="G893" s="57" t="s">
        <v>200</v>
      </c>
      <c r="H893" s="57"/>
      <c r="I893" s="57" t="s">
        <v>187</v>
      </c>
      <c r="J893" s="58">
        <v>5116</v>
      </c>
      <c r="K893" s="58" t="s">
        <v>213</v>
      </c>
      <c r="L893" s="58" t="s">
        <v>208</v>
      </c>
      <c r="M893" s="58" t="s">
        <v>351</v>
      </c>
      <c r="N893" s="52" t="s">
        <v>151</v>
      </c>
      <c r="O893" s="58"/>
    </row>
    <row r="894" spans="1:15" s="69" customFormat="1" ht="120" hidden="1" customHeight="1">
      <c r="A894" s="52">
        <v>888</v>
      </c>
      <c r="B894" s="72" t="s">
        <v>982</v>
      </c>
      <c r="C894" s="52" t="s">
        <v>233</v>
      </c>
      <c r="D894" s="61" t="s">
        <v>42</v>
      </c>
      <c r="E894" s="55">
        <v>43038</v>
      </c>
      <c r="F894" s="67" t="s">
        <v>2</v>
      </c>
      <c r="G894" s="64" t="s">
        <v>183</v>
      </c>
      <c r="H894" s="64"/>
      <c r="I894" s="57" t="s">
        <v>187</v>
      </c>
      <c r="J894" s="58">
        <v>3604</v>
      </c>
      <c r="K894" s="58" t="s">
        <v>215</v>
      </c>
      <c r="L894" s="58" t="s">
        <v>196</v>
      </c>
      <c r="M894" s="58" t="s">
        <v>352</v>
      </c>
      <c r="N894" s="52" t="s">
        <v>157</v>
      </c>
      <c r="O894" s="58"/>
    </row>
    <row r="895" spans="1:15" s="69" customFormat="1" ht="120" hidden="1" customHeight="1">
      <c r="A895" s="52">
        <v>889</v>
      </c>
      <c r="B895" s="72" t="s">
        <v>982</v>
      </c>
      <c r="C895" s="52" t="s">
        <v>233</v>
      </c>
      <c r="D895" s="61" t="s">
        <v>42</v>
      </c>
      <c r="E895" s="55">
        <v>43038</v>
      </c>
      <c r="F895" s="67" t="s">
        <v>2</v>
      </c>
      <c r="G895" s="57" t="s">
        <v>184</v>
      </c>
      <c r="H895" s="57"/>
      <c r="I895" s="57" t="s">
        <v>187</v>
      </c>
      <c r="J895" s="58">
        <v>8061</v>
      </c>
      <c r="K895" s="58" t="s">
        <v>212</v>
      </c>
      <c r="L895" s="58" t="s">
        <v>197</v>
      </c>
      <c r="M895" s="58" t="s">
        <v>352</v>
      </c>
      <c r="N895" s="52" t="s">
        <v>157</v>
      </c>
      <c r="O895" s="58"/>
    </row>
    <row r="896" spans="1:15" s="69" customFormat="1" ht="120" hidden="1" customHeight="1">
      <c r="A896" s="52">
        <v>890</v>
      </c>
      <c r="B896" s="72" t="s">
        <v>982</v>
      </c>
      <c r="C896" s="52" t="s">
        <v>233</v>
      </c>
      <c r="D896" s="61" t="s">
        <v>42</v>
      </c>
      <c r="E896" s="55">
        <v>43038</v>
      </c>
      <c r="F896" s="67" t="s">
        <v>2</v>
      </c>
      <c r="G896" s="57" t="s">
        <v>185</v>
      </c>
      <c r="H896" s="57"/>
      <c r="I896" s="57" t="s">
        <v>187</v>
      </c>
      <c r="J896" s="58">
        <v>3883</v>
      </c>
      <c r="K896" s="58" t="s">
        <v>215</v>
      </c>
      <c r="L896" s="58" t="s">
        <v>198</v>
      </c>
      <c r="M896" s="58" t="s">
        <v>353</v>
      </c>
      <c r="N896" s="52" t="s">
        <v>157</v>
      </c>
      <c r="O896" s="58"/>
    </row>
    <row r="897" spans="1:15" s="69" customFormat="1" ht="120" hidden="1" customHeight="1">
      <c r="A897" s="52">
        <v>891</v>
      </c>
      <c r="B897" s="72" t="s">
        <v>982</v>
      </c>
      <c r="C897" s="52" t="s">
        <v>233</v>
      </c>
      <c r="D897" s="61" t="s">
        <v>42</v>
      </c>
      <c r="E897" s="55">
        <v>43038</v>
      </c>
      <c r="F897" s="67" t="s">
        <v>2</v>
      </c>
      <c r="G897" s="57" t="s">
        <v>186</v>
      </c>
      <c r="H897" s="57"/>
      <c r="I897" s="57" t="s">
        <v>187</v>
      </c>
      <c r="J897" s="58">
        <v>11287</v>
      </c>
      <c r="K897" s="58" t="s">
        <v>209</v>
      </c>
      <c r="L897" s="58" t="s">
        <v>209</v>
      </c>
      <c r="M897" s="58" t="s">
        <v>354</v>
      </c>
      <c r="N897" s="52" t="s">
        <v>157</v>
      </c>
      <c r="O897" s="58"/>
    </row>
    <row r="898" spans="1:15" s="69" customFormat="1" ht="120" hidden="1" customHeight="1">
      <c r="A898" s="52">
        <v>892</v>
      </c>
      <c r="B898" s="72" t="s">
        <v>982</v>
      </c>
      <c r="C898" s="52" t="s">
        <v>233</v>
      </c>
      <c r="D898" s="61" t="s">
        <v>42</v>
      </c>
      <c r="E898" s="55">
        <v>43038</v>
      </c>
      <c r="F898" s="67" t="s">
        <v>2</v>
      </c>
      <c r="G898" s="57" t="s">
        <v>187</v>
      </c>
      <c r="H898" s="57"/>
      <c r="I898" s="57" t="s">
        <v>187</v>
      </c>
      <c r="J898" s="58">
        <v>9768</v>
      </c>
      <c r="K898" s="58" t="s">
        <v>212</v>
      </c>
      <c r="L898" s="58" t="s">
        <v>195</v>
      </c>
      <c r="M898" s="58" t="s">
        <v>355</v>
      </c>
      <c r="N898" s="52" t="s">
        <v>157</v>
      </c>
      <c r="O898" s="58"/>
    </row>
    <row r="899" spans="1:15" s="69" customFormat="1" ht="120" hidden="1" customHeight="1">
      <c r="A899" s="52">
        <v>893</v>
      </c>
      <c r="B899" s="72" t="s">
        <v>982</v>
      </c>
      <c r="C899" s="52" t="s">
        <v>233</v>
      </c>
      <c r="D899" s="61" t="s">
        <v>42</v>
      </c>
      <c r="E899" s="55">
        <v>43038</v>
      </c>
      <c r="F899" s="67" t="s">
        <v>2</v>
      </c>
      <c r="G899" s="57" t="s">
        <v>188</v>
      </c>
      <c r="H899" s="57"/>
      <c r="I899" s="57" t="s">
        <v>187</v>
      </c>
      <c r="J899" s="58">
        <v>29312</v>
      </c>
      <c r="K899" s="58" t="s">
        <v>212</v>
      </c>
      <c r="L899" s="58" t="s">
        <v>210</v>
      </c>
      <c r="M899" s="58" t="s">
        <v>356</v>
      </c>
      <c r="N899" s="52" t="s">
        <v>157</v>
      </c>
      <c r="O899" s="58"/>
    </row>
    <row r="900" spans="1:15" s="69" customFormat="1" ht="15" hidden="1" customHeight="1">
      <c r="A900" s="52">
        <v>864</v>
      </c>
      <c r="B900" s="143" t="s">
        <v>1002</v>
      </c>
      <c r="C900" s="52" t="s">
        <v>232</v>
      </c>
      <c r="D900" s="61" t="s">
        <v>50</v>
      </c>
      <c r="E900" s="55">
        <v>43038</v>
      </c>
      <c r="F900" s="67" t="s">
        <v>1</v>
      </c>
      <c r="G900" s="57" t="s">
        <v>166</v>
      </c>
      <c r="H900" s="57"/>
      <c r="I900" s="60" t="s">
        <v>167</v>
      </c>
      <c r="J900" s="58">
        <v>11561</v>
      </c>
      <c r="K900" s="58" t="s">
        <v>214</v>
      </c>
      <c r="L900" s="58" t="s">
        <v>156</v>
      </c>
      <c r="M900" s="58" t="s">
        <v>340</v>
      </c>
      <c r="N900" s="52" t="s">
        <v>151</v>
      </c>
      <c r="O900" s="58"/>
    </row>
    <row r="901" spans="1:15" s="69" customFormat="1" ht="15" hidden="1" customHeight="1">
      <c r="A901" s="52">
        <v>865</v>
      </c>
      <c r="B901" s="143" t="s">
        <v>1002</v>
      </c>
      <c r="C901" s="52" t="s">
        <v>232</v>
      </c>
      <c r="D901" s="61" t="s">
        <v>50</v>
      </c>
      <c r="E901" s="55">
        <v>43038</v>
      </c>
      <c r="F901" s="67" t="s">
        <v>1</v>
      </c>
      <c r="G901" s="57" t="s">
        <v>167</v>
      </c>
      <c r="H901" s="57"/>
      <c r="I901" s="60" t="s">
        <v>167</v>
      </c>
      <c r="J901" s="58">
        <v>23674</v>
      </c>
      <c r="K901" s="58" t="s">
        <v>214</v>
      </c>
      <c r="L901" s="58" t="s">
        <v>156</v>
      </c>
      <c r="M901" s="58" t="s">
        <v>341</v>
      </c>
      <c r="N901" s="52" t="s">
        <v>157</v>
      </c>
      <c r="O901" s="58"/>
    </row>
    <row r="902" spans="1:15" s="69" customFormat="1" ht="15" hidden="1" customHeight="1">
      <c r="A902" s="52">
        <v>866</v>
      </c>
      <c r="B902" s="143" t="s">
        <v>1002</v>
      </c>
      <c r="C902" s="52" t="s">
        <v>232</v>
      </c>
      <c r="D902" s="61" t="s">
        <v>50</v>
      </c>
      <c r="E902" s="55">
        <v>43038</v>
      </c>
      <c r="F902" s="67" t="s">
        <v>1</v>
      </c>
      <c r="G902" s="57" t="s">
        <v>170</v>
      </c>
      <c r="H902" s="57"/>
      <c r="I902" s="60" t="s">
        <v>167</v>
      </c>
      <c r="J902" s="58">
        <v>15255</v>
      </c>
      <c r="K902" s="58" t="s">
        <v>214</v>
      </c>
      <c r="L902" s="58" t="s">
        <v>156</v>
      </c>
      <c r="M902" s="58" t="s">
        <v>344</v>
      </c>
      <c r="N902" s="52" t="s">
        <v>151</v>
      </c>
      <c r="O902" s="58"/>
    </row>
    <row r="903" spans="1:15" s="69" customFormat="1" ht="60" hidden="1" customHeight="1">
      <c r="A903" s="52">
        <v>880</v>
      </c>
      <c r="B903" s="144" t="s">
        <v>1018</v>
      </c>
      <c r="C903" s="52" t="s">
        <v>232</v>
      </c>
      <c r="D903" s="61" t="s">
        <v>42</v>
      </c>
      <c r="E903" s="55">
        <v>43038</v>
      </c>
      <c r="F903" s="67" t="s">
        <v>2</v>
      </c>
      <c r="G903" s="57" t="s">
        <v>166</v>
      </c>
      <c r="H903" s="57"/>
      <c r="I903" s="60" t="s">
        <v>167</v>
      </c>
      <c r="J903" s="58">
        <v>11561</v>
      </c>
      <c r="K903" s="58" t="s">
        <v>214</v>
      </c>
      <c r="L903" s="58" t="s">
        <v>156</v>
      </c>
      <c r="M903" s="58" t="s">
        <v>340</v>
      </c>
      <c r="N903" s="52" t="s">
        <v>151</v>
      </c>
      <c r="O903" s="58"/>
    </row>
    <row r="904" spans="1:15" s="69" customFormat="1" ht="60" hidden="1" customHeight="1">
      <c r="A904" s="52">
        <v>881</v>
      </c>
      <c r="B904" s="144" t="s">
        <v>1018</v>
      </c>
      <c r="C904" s="52" t="s">
        <v>232</v>
      </c>
      <c r="D904" s="61" t="s">
        <v>42</v>
      </c>
      <c r="E904" s="55">
        <v>43038</v>
      </c>
      <c r="F904" s="67" t="s">
        <v>2</v>
      </c>
      <c r="G904" s="57" t="s">
        <v>167</v>
      </c>
      <c r="H904" s="57"/>
      <c r="I904" s="60" t="s">
        <v>167</v>
      </c>
      <c r="J904" s="58">
        <v>23674</v>
      </c>
      <c r="K904" s="58" t="s">
        <v>214</v>
      </c>
      <c r="L904" s="58" t="s">
        <v>156</v>
      </c>
      <c r="M904" s="58" t="s">
        <v>341</v>
      </c>
      <c r="N904" s="52" t="s">
        <v>157</v>
      </c>
      <c r="O904" s="58"/>
    </row>
    <row r="905" spans="1:15" s="69" customFormat="1" ht="60" hidden="1" customHeight="1">
      <c r="A905" s="52">
        <v>882</v>
      </c>
      <c r="B905" s="144" t="s">
        <v>1018</v>
      </c>
      <c r="C905" s="52" t="s">
        <v>232</v>
      </c>
      <c r="D905" s="61" t="s">
        <v>42</v>
      </c>
      <c r="E905" s="55">
        <v>43038</v>
      </c>
      <c r="F905" s="67" t="s">
        <v>2</v>
      </c>
      <c r="G905" s="57" t="s">
        <v>170</v>
      </c>
      <c r="H905" s="57"/>
      <c r="I905" s="60" t="s">
        <v>167</v>
      </c>
      <c r="J905" s="58">
        <v>15255</v>
      </c>
      <c r="K905" s="58" t="s">
        <v>214</v>
      </c>
      <c r="L905" s="58" t="s">
        <v>156</v>
      </c>
      <c r="M905" s="58" t="s">
        <v>344</v>
      </c>
      <c r="N905" s="52" t="s">
        <v>151</v>
      </c>
      <c r="O905" s="58"/>
    </row>
    <row r="906" spans="1:15" s="69" customFormat="1" ht="15" hidden="1" customHeight="1">
      <c r="A906" s="52">
        <v>894</v>
      </c>
      <c r="B906" s="53" t="s">
        <v>1037</v>
      </c>
      <c r="C906" s="52" t="s">
        <v>230</v>
      </c>
      <c r="D906" s="61" t="s">
        <v>61</v>
      </c>
      <c r="E906" s="55">
        <v>43039</v>
      </c>
      <c r="F906" s="67" t="s">
        <v>0</v>
      </c>
      <c r="G906" s="57" t="s">
        <v>159</v>
      </c>
      <c r="H906" s="57"/>
      <c r="I906" s="57" t="s">
        <v>1065</v>
      </c>
      <c r="J906" s="58">
        <v>15496</v>
      </c>
      <c r="K906" s="58" t="s">
        <v>215</v>
      </c>
      <c r="L906" s="58" t="s">
        <v>173</v>
      </c>
      <c r="M906" s="58" t="s">
        <v>331</v>
      </c>
      <c r="N906" s="52" t="s">
        <v>157</v>
      </c>
      <c r="O906" s="58"/>
    </row>
    <row r="907" spans="1:15" s="69" customFormat="1" ht="15" hidden="1" customHeight="1">
      <c r="A907" s="52">
        <v>895</v>
      </c>
      <c r="B907" s="53" t="s">
        <v>1037</v>
      </c>
      <c r="C907" s="52" t="s">
        <v>230</v>
      </c>
      <c r="D907" s="61" t="s">
        <v>61</v>
      </c>
      <c r="E907" s="55">
        <v>43039</v>
      </c>
      <c r="F907" s="67" t="s">
        <v>0</v>
      </c>
      <c r="G907" s="57" t="s">
        <v>160</v>
      </c>
      <c r="H907" s="57"/>
      <c r="I907" s="57" t="s">
        <v>1065</v>
      </c>
      <c r="J907" s="58">
        <v>34274</v>
      </c>
      <c r="K907" s="58" t="s">
        <v>213</v>
      </c>
      <c r="L907" s="58" t="s">
        <v>189</v>
      </c>
      <c r="M907" s="58" t="s">
        <v>332</v>
      </c>
      <c r="N907" s="52" t="s">
        <v>157</v>
      </c>
      <c r="O907" s="58"/>
    </row>
    <row r="908" spans="1:15" s="69" customFormat="1" ht="15" hidden="1" customHeight="1">
      <c r="A908" s="52">
        <v>896</v>
      </c>
      <c r="B908" s="53" t="s">
        <v>1037</v>
      </c>
      <c r="C908" s="52" t="s">
        <v>230</v>
      </c>
      <c r="D908" s="61" t="s">
        <v>61</v>
      </c>
      <c r="E908" s="55">
        <v>43039</v>
      </c>
      <c r="F908" s="67" t="s">
        <v>0</v>
      </c>
      <c r="G908" s="57" t="s">
        <v>229</v>
      </c>
      <c r="H908" s="57"/>
      <c r="I908" s="57" t="s">
        <v>1065</v>
      </c>
      <c r="J908" s="58">
        <v>14797</v>
      </c>
      <c r="K908" s="58" t="s">
        <v>209</v>
      </c>
      <c r="L908" s="58" t="s">
        <v>209</v>
      </c>
      <c r="M908" s="58" t="s">
        <v>376</v>
      </c>
      <c r="N908" s="52" t="s">
        <v>151</v>
      </c>
      <c r="O908" s="58"/>
    </row>
    <row r="909" spans="1:15" s="69" customFormat="1" ht="105" hidden="1" customHeight="1">
      <c r="A909" s="52">
        <v>902</v>
      </c>
      <c r="B909" s="57" t="s">
        <v>1058</v>
      </c>
      <c r="C909" s="52" t="s">
        <v>230</v>
      </c>
      <c r="D909" s="61" t="s">
        <v>50</v>
      </c>
      <c r="E909" s="55">
        <v>43039</v>
      </c>
      <c r="F909" s="67" t="s">
        <v>1</v>
      </c>
      <c r="G909" s="63" t="s">
        <v>177</v>
      </c>
      <c r="H909" s="63"/>
      <c r="I909" s="57" t="s">
        <v>1065</v>
      </c>
      <c r="J909" s="58">
        <v>30372</v>
      </c>
      <c r="K909" s="58" t="s">
        <v>212</v>
      </c>
      <c r="L909" s="58" t="s">
        <v>195</v>
      </c>
      <c r="M909" s="58" t="s">
        <v>357</v>
      </c>
      <c r="N909" s="52" t="s">
        <v>157</v>
      </c>
      <c r="O909" s="58"/>
    </row>
    <row r="910" spans="1:15" s="69" customFormat="1" ht="75" hidden="1" customHeight="1">
      <c r="A910" s="52">
        <v>917</v>
      </c>
      <c r="B910" s="57" t="s">
        <v>1059</v>
      </c>
      <c r="C910" s="52" t="s">
        <v>230</v>
      </c>
      <c r="D910" s="61" t="s">
        <v>42</v>
      </c>
      <c r="E910" s="55">
        <v>43039</v>
      </c>
      <c r="F910" s="67" t="s">
        <v>2</v>
      </c>
      <c r="G910" s="57" t="s">
        <v>159</v>
      </c>
      <c r="H910" s="57"/>
      <c r="I910" s="28" t="s">
        <v>177</v>
      </c>
      <c r="J910" s="58">
        <v>15496</v>
      </c>
      <c r="K910" s="58" t="s">
        <v>215</v>
      </c>
      <c r="L910" s="58" t="s">
        <v>173</v>
      </c>
      <c r="M910" s="58" t="s">
        <v>331</v>
      </c>
      <c r="N910" s="52" t="s">
        <v>157</v>
      </c>
      <c r="O910" s="58"/>
    </row>
    <row r="911" spans="1:15" s="69" customFormat="1" ht="75" hidden="1" customHeight="1">
      <c r="A911" s="52">
        <v>918</v>
      </c>
      <c r="B911" s="57" t="s">
        <v>1059</v>
      </c>
      <c r="C911" s="52" t="s">
        <v>230</v>
      </c>
      <c r="D911" s="61" t="s">
        <v>42</v>
      </c>
      <c r="E911" s="55">
        <v>43039</v>
      </c>
      <c r="F911" s="67" t="s">
        <v>2</v>
      </c>
      <c r="G911" s="57" t="s">
        <v>160</v>
      </c>
      <c r="H911" s="57"/>
      <c r="I911" s="28" t="s">
        <v>177</v>
      </c>
      <c r="J911" s="58">
        <v>34274</v>
      </c>
      <c r="K911" s="58" t="s">
        <v>213</v>
      </c>
      <c r="L911" s="58" t="s">
        <v>189</v>
      </c>
      <c r="M911" s="58" t="s">
        <v>332</v>
      </c>
      <c r="N911" s="52" t="s">
        <v>157</v>
      </c>
      <c r="O911" s="58"/>
    </row>
    <row r="912" spans="1:15" s="69" customFormat="1" ht="45" hidden="1" customHeight="1">
      <c r="A912" s="52">
        <v>900</v>
      </c>
      <c r="B912" s="143" t="s">
        <v>992</v>
      </c>
      <c r="C912" s="52" t="s">
        <v>231</v>
      </c>
      <c r="D912" s="61" t="s">
        <v>61</v>
      </c>
      <c r="E912" s="55">
        <v>43039</v>
      </c>
      <c r="F912" s="67" t="s">
        <v>0</v>
      </c>
      <c r="G912" s="57" t="s">
        <v>161</v>
      </c>
      <c r="H912" s="57"/>
      <c r="I912" s="57" t="s">
        <v>228</v>
      </c>
      <c r="J912" s="58">
        <v>18284</v>
      </c>
      <c r="K912" s="58" t="s">
        <v>222</v>
      </c>
      <c r="L912" s="58" t="s">
        <v>190</v>
      </c>
      <c r="M912" s="58" t="s">
        <v>333</v>
      </c>
      <c r="N912" s="52" t="s">
        <v>157</v>
      </c>
      <c r="O912" s="58"/>
    </row>
    <row r="913" spans="1:15" s="69" customFormat="1" ht="45" hidden="1" customHeight="1">
      <c r="A913" s="52">
        <v>901</v>
      </c>
      <c r="B913" s="143" t="s">
        <v>992</v>
      </c>
      <c r="C913" s="52" t="s">
        <v>231</v>
      </c>
      <c r="D913" s="61" t="s">
        <v>61</v>
      </c>
      <c r="E913" s="55">
        <v>43039</v>
      </c>
      <c r="F913" s="67" t="s">
        <v>0</v>
      </c>
      <c r="G913" s="57" t="s">
        <v>228</v>
      </c>
      <c r="H913" s="57"/>
      <c r="I913" s="57" t="s">
        <v>228</v>
      </c>
      <c r="J913" s="58">
        <v>10816</v>
      </c>
      <c r="K913" s="58" t="s">
        <v>214</v>
      </c>
      <c r="L913" s="58" t="s">
        <v>156</v>
      </c>
      <c r="M913" s="58" t="s">
        <v>377</v>
      </c>
      <c r="N913" s="52" t="s">
        <v>157</v>
      </c>
      <c r="O913" s="58"/>
    </row>
    <row r="914" spans="1:15" s="69" customFormat="1" ht="105" hidden="1" customHeight="1">
      <c r="A914" s="52">
        <v>906</v>
      </c>
      <c r="B914" s="68" t="s">
        <v>973</v>
      </c>
      <c r="C914" s="52" t="s">
        <v>233</v>
      </c>
      <c r="D914" s="61" t="s">
        <v>50</v>
      </c>
      <c r="E914" s="55">
        <v>43039</v>
      </c>
      <c r="F914" s="67" t="s">
        <v>1</v>
      </c>
      <c r="G914" s="57" t="s">
        <v>202</v>
      </c>
      <c r="H914" s="57"/>
      <c r="I914" s="57" t="s">
        <v>1033</v>
      </c>
      <c r="J914" s="58">
        <v>22885</v>
      </c>
      <c r="K914" s="58" t="s">
        <v>223</v>
      </c>
      <c r="L914" s="58" t="s">
        <v>206</v>
      </c>
      <c r="M914" s="58" t="s">
        <v>347</v>
      </c>
      <c r="N914" s="52" t="s">
        <v>157</v>
      </c>
      <c r="O914" s="58"/>
    </row>
    <row r="915" spans="1:15" s="69" customFormat="1" ht="105" hidden="1" customHeight="1">
      <c r="A915" s="52">
        <v>907</v>
      </c>
      <c r="B915" s="68" t="s">
        <v>973</v>
      </c>
      <c r="C915" s="52" t="s">
        <v>233</v>
      </c>
      <c r="D915" s="61" t="s">
        <v>50</v>
      </c>
      <c r="E915" s="55">
        <v>43039</v>
      </c>
      <c r="F915" s="67" t="s">
        <v>1</v>
      </c>
      <c r="G915" s="63" t="s">
        <v>180</v>
      </c>
      <c r="H915" s="63"/>
      <c r="I915" s="57" t="s">
        <v>1033</v>
      </c>
      <c r="J915" s="58">
        <v>8107</v>
      </c>
      <c r="K915" s="58" t="s">
        <v>220</v>
      </c>
      <c r="L915" s="58" t="s">
        <v>191</v>
      </c>
      <c r="M915" s="58" t="s">
        <v>348</v>
      </c>
      <c r="N915" s="52" t="s">
        <v>157</v>
      </c>
      <c r="O915" s="58"/>
    </row>
    <row r="916" spans="1:15" s="69" customFormat="1" ht="105" hidden="1" customHeight="1">
      <c r="A916" s="52">
        <v>908</v>
      </c>
      <c r="B916" s="68" t="s">
        <v>973</v>
      </c>
      <c r="C916" s="52" t="s">
        <v>233</v>
      </c>
      <c r="D916" s="61" t="s">
        <v>50</v>
      </c>
      <c r="E916" s="55">
        <v>43039</v>
      </c>
      <c r="F916" s="67" t="s">
        <v>1</v>
      </c>
      <c r="G916" s="57" t="s">
        <v>181</v>
      </c>
      <c r="H916" s="57"/>
      <c r="I916" s="57" t="s">
        <v>1033</v>
      </c>
      <c r="J916" s="58">
        <v>3217</v>
      </c>
      <c r="K916" s="58" t="s">
        <v>221</v>
      </c>
      <c r="L916" s="58" t="s">
        <v>207</v>
      </c>
      <c r="M916" s="58" t="s">
        <v>349</v>
      </c>
      <c r="N916" s="52" t="s">
        <v>151</v>
      </c>
      <c r="O916" s="58"/>
    </row>
    <row r="917" spans="1:15" s="69" customFormat="1" ht="105" hidden="1" customHeight="1">
      <c r="A917" s="52">
        <v>909</v>
      </c>
      <c r="B917" s="68" t="s">
        <v>973</v>
      </c>
      <c r="C917" s="52" t="s">
        <v>233</v>
      </c>
      <c r="D917" s="61" t="s">
        <v>50</v>
      </c>
      <c r="E917" s="55">
        <v>43039</v>
      </c>
      <c r="F917" s="67" t="s">
        <v>1</v>
      </c>
      <c r="G917" s="57" t="s">
        <v>182</v>
      </c>
      <c r="H917" s="57"/>
      <c r="I917" s="57" t="s">
        <v>1033</v>
      </c>
      <c r="J917" s="58">
        <v>11806</v>
      </c>
      <c r="K917" s="58" t="s">
        <v>213</v>
      </c>
      <c r="L917" s="58" t="s">
        <v>192</v>
      </c>
      <c r="M917" s="58" t="s">
        <v>350</v>
      </c>
      <c r="N917" s="52" t="s">
        <v>157</v>
      </c>
      <c r="O917" s="58"/>
    </row>
    <row r="918" spans="1:15" s="69" customFormat="1" ht="105" hidden="1" customHeight="1">
      <c r="A918" s="52">
        <v>910</v>
      </c>
      <c r="B918" s="68" t="s">
        <v>973</v>
      </c>
      <c r="C918" s="52" t="s">
        <v>233</v>
      </c>
      <c r="D918" s="61" t="s">
        <v>50</v>
      </c>
      <c r="E918" s="55">
        <v>43039</v>
      </c>
      <c r="F918" s="67" t="s">
        <v>1</v>
      </c>
      <c r="G918" s="57" t="s">
        <v>200</v>
      </c>
      <c r="H918" s="57"/>
      <c r="I918" s="57" t="s">
        <v>1033</v>
      </c>
      <c r="J918" s="58">
        <v>5116</v>
      </c>
      <c r="K918" s="58" t="s">
        <v>213</v>
      </c>
      <c r="L918" s="58" t="s">
        <v>208</v>
      </c>
      <c r="M918" s="58" t="s">
        <v>351</v>
      </c>
      <c r="N918" s="52" t="s">
        <v>151</v>
      </c>
      <c r="O918" s="58"/>
    </row>
    <row r="919" spans="1:15" s="69" customFormat="1" ht="105" hidden="1" customHeight="1">
      <c r="A919" s="52">
        <v>911</v>
      </c>
      <c r="B919" s="68" t="s">
        <v>973</v>
      </c>
      <c r="C919" s="52" t="s">
        <v>233</v>
      </c>
      <c r="D919" s="61" t="s">
        <v>50</v>
      </c>
      <c r="E919" s="55">
        <v>43039</v>
      </c>
      <c r="F919" s="67" t="s">
        <v>1</v>
      </c>
      <c r="G919" s="64" t="s">
        <v>183</v>
      </c>
      <c r="H919" s="64"/>
      <c r="I919" s="57" t="s">
        <v>1033</v>
      </c>
      <c r="J919" s="58">
        <v>3604</v>
      </c>
      <c r="K919" s="58" t="s">
        <v>215</v>
      </c>
      <c r="L919" s="58" t="s">
        <v>196</v>
      </c>
      <c r="M919" s="58" t="s">
        <v>352</v>
      </c>
      <c r="N919" s="52" t="s">
        <v>157</v>
      </c>
      <c r="O919" s="58"/>
    </row>
    <row r="920" spans="1:15" s="69" customFormat="1" ht="105" hidden="1" customHeight="1">
      <c r="A920" s="52">
        <v>912</v>
      </c>
      <c r="B920" s="68" t="s">
        <v>973</v>
      </c>
      <c r="C920" s="52" t="s">
        <v>233</v>
      </c>
      <c r="D920" s="61" t="s">
        <v>50</v>
      </c>
      <c r="E920" s="55">
        <v>43039</v>
      </c>
      <c r="F920" s="67" t="s">
        <v>1</v>
      </c>
      <c r="G920" s="57" t="s">
        <v>184</v>
      </c>
      <c r="H920" s="57"/>
      <c r="I920" s="57" t="s">
        <v>1033</v>
      </c>
      <c r="J920" s="58">
        <v>8061</v>
      </c>
      <c r="K920" s="58" t="s">
        <v>212</v>
      </c>
      <c r="L920" s="58" t="s">
        <v>197</v>
      </c>
      <c r="M920" s="58" t="s">
        <v>352</v>
      </c>
      <c r="N920" s="52" t="s">
        <v>157</v>
      </c>
      <c r="O920" s="58"/>
    </row>
    <row r="921" spans="1:15" s="69" customFormat="1" ht="105" hidden="1" customHeight="1">
      <c r="A921" s="52">
        <v>913</v>
      </c>
      <c r="B921" s="68" t="s">
        <v>973</v>
      </c>
      <c r="C921" s="52" t="s">
        <v>233</v>
      </c>
      <c r="D921" s="61" t="s">
        <v>50</v>
      </c>
      <c r="E921" s="55">
        <v>43039</v>
      </c>
      <c r="F921" s="67" t="s">
        <v>1</v>
      </c>
      <c r="G921" s="57" t="s">
        <v>185</v>
      </c>
      <c r="H921" s="57"/>
      <c r="I921" s="57" t="s">
        <v>1033</v>
      </c>
      <c r="J921" s="58">
        <v>3883</v>
      </c>
      <c r="K921" s="58" t="s">
        <v>215</v>
      </c>
      <c r="L921" s="58" t="s">
        <v>198</v>
      </c>
      <c r="M921" s="58" t="s">
        <v>353</v>
      </c>
      <c r="N921" s="52" t="s">
        <v>157</v>
      </c>
      <c r="O921" s="58"/>
    </row>
    <row r="922" spans="1:15" s="69" customFormat="1" ht="105" hidden="1" customHeight="1">
      <c r="A922" s="52">
        <v>914</v>
      </c>
      <c r="B922" s="68" t="s">
        <v>973</v>
      </c>
      <c r="C922" s="52" t="s">
        <v>233</v>
      </c>
      <c r="D922" s="61" t="s">
        <v>50</v>
      </c>
      <c r="E922" s="55">
        <v>43039</v>
      </c>
      <c r="F922" s="67" t="s">
        <v>1</v>
      </c>
      <c r="G922" s="57" t="s">
        <v>186</v>
      </c>
      <c r="H922" s="57"/>
      <c r="I922" s="57" t="s">
        <v>1033</v>
      </c>
      <c r="J922" s="58">
        <v>11287</v>
      </c>
      <c r="K922" s="58" t="s">
        <v>209</v>
      </c>
      <c r="L922" s="58" t="s">
        <v>209</v>
      </c>
      <c r="M922" s="58" t="s">
        <v>354</v>
      </c>
      <c r="N922" s="52" t="s">
        <v>157</v>
      </c>
      <c r="O922" s="58"/>
    </row>
    <row r="923" spans="1:15" s="69" customFormat="1" ht="105" hidden="1" customHeight="1">
      <c r="A923" s="52">
        <v>915</v>
      </c>
      <c r="B923" s="68" t="s">
        <v>973</v>
      </c>
      <c r="C923" s="52" t="s">
        <v>233</v>
      </c>
      <c r="D923" s="61" t="s">
        <v>50</v>
      </c>
      <c r="E923" s="55">
        <v>43039</v>
      </c>
      <c r="F923" s="67" t="s">
        <v>1</v>
      </c>
      <c r="G923" s="57" t="s">
        <v>187</v>
      </c>
      <c r="H923" s="57"/>
      <c r="I923" s="57" t="s">
        <v>1033</v>
      </c>
      <c r="J923" s="58">
        <v>9768</v>
      </c>
      <c r="K923" s="58" t="s">
        <v>212</v>
      </c>
      <c r="L923" s="58" t="s">
        <v>195</v>
      </c>
      <c r="M923" s="58" t="s">
        <v>355</v>
      </c>
      <c r="N923" s="52" t="s">
        <v>157</v>
      </c>
      <c r="O923" s="58"/>
    </row>
    <row r="924" spans="1:15" s="69" customFormat="1" ht="105" hidden="1" customHeight="1">
      <c r="A924" s="52">
        <v>916</v>
      </c>
      <c r="B924" s="68" t="s">
        <v>973</v>
      </c>
      <c r="C924" s="52" t="s">
        <v>233</v>
      </c>
      <c r="D924" s="61" t="s">
        <v>50</v>
      </c>
      <c r="E924" s="55">
        <v>43039</v>
      </c>
      <c r="F924" s="67" t="s">
        <v>1</v>
      </c>
      <c r="G924" s="57" t="s">
        <v>188</v>
      </c>
      <c r="H924" s="57"/>
      <c r="I924" s="57" t="s">
        <v>1033</v>
      </c>
      <c r="J924" s="58">
        <v>29312</v>
      </c>
      <c r="K924" s="58" t="s">
        <v>212</v>
      </c>
      <c r="L924" s="58" t="s">
        <v>210</v>
      </c>
      <c r="M924" s="58" t="s">
        <v>356</v>
      </c>
      <c r="N924" s="52" t="s">
        <v>157</v>
      </c>
      <c r="O924" s="58"/>
    </row>
    <row r="925" spans="1:15" s="69" customFormat="1" ht="120" hidden="1" customHeight="1">
      <c r="A925" s="52">
        <v>922</v>
      </c>
      <c r="B925" s="72" t="s">
        <v>982</v>
      </c>
      <c r="C925" s="52" t="s">
        <v>233</v>
      </c>
      <c r="D925" s="61" t="s">
        <v>42</v>
      </c>
      <c r="E925" s="55">
        <v>43039</v>
      </c>
      <c r="F925" s="67" t="s">
        <v>2</v>
      </c>
      <c r="G925" s="57" t="s">
        <v>202</v>
      </c>
      <c r="H925" s="57"/>
      <c r="I925" s="57" t="s">
        <v>187</v>
      </c>
      <c r="J925" s="58">
        <v>22885</v>
      </c>
      <c r="K925" s="58" t="s">
        <v>223</v>
      </c>
      <c r="L925" s="58" t="s">
        <v>206</v>
      </c>
      <c r="M925" s="58" t="s">
        <v>347</v>
      </c>
      <c r="N925" s="52" t="s">
        <v>157</v>
      </c>
      <c r="O925" s="58"/>
    </row>
    <row r="926" spans="1:15" s="69" customFormat="1" ht="120" hidden="1" customHeight="1">
      <c r="A926" s="52">
        <v>923</v>
      </c>
      <c r="B926" s="72" t="s">
        <v>982</v>
      </c>
      <c r="C926" s="52" t="s">
        <v>233</v>
      </c>
      <c r="D926" s="61" t="s">
        <v>42</v>
      </c>
      <c r="E926" s="55">
        <v>43039</v>
      </c>
      <c r="F926" s="67" t="s">
        <v>2</v>
      </c>
      <c r="G926" s="63" t="s">
        <v>180</v>
      </c>
      <c r="H926" s="63"/>
      <c r="I926" s="57" t="s">
        <v>187</v>
      </c>
      <c r="J926" s="58">
        <v>8107</v>
      </c>
      <c r="K926" s="58" t="s">
        <v>220</v>
      </c>
      <c r="L926" s="58" t="s">
        <v>191</v>
      </c>
      <c r="M926" s="58" t="s">
        <v>348</v>
      </c>
      <c r="N926" s="52" t="s">
        <v>157</v>
      </c>
      <c r="O926" s="58"/>
    </row>
    <row r="927" spans="1:15" s="69" customFormat="1" ht="120" hidden="1" customHeight="1">
      <c r="A927" s="52">
        <v>924</v>
      </c>
      <c r="B927" s="72" t="s">
        <v>982</v>
      </c>
      <c r="C927" s="52" t="s">
        <v>233</v>
      </c>
      <c r="D927" s="61" t="s">
        <v>42</v>
      </c>
      <c r="E927" s="55">
        <v>43039</v>
      </c>
      <c r="F927" s="67" t="s">
        <v>2</v>
      </c>
      <c r="G927" s="57" t="s">
        <v>181</v>
      </c>
      <c r="H927" s="57"/>
      <c r="I927" s="57" t="s">
        <v>187</v>
      </c>
      <c r="J927" s="58">
        <v>3217</v>
      </c>
      <c r="K927" s="58" t="s">
        <v>221</v>
      </c>
      <c r="L927" s="58" t="s">
        <v>207</v>
      </c>
      <c r="M927" s="58" t="s">
        <v>349</v>
      </c>
      <c r="N927" s="52" t="s">
        <v>151</v>
      </c>
      <c r="O927" s="58"/>
    </row>
    <row r="928" spans="1:15" s="69" customFormat="1" ht="120" hidden="1" customHeight="1">
      <c r="A928" s="52">
        <v>925</v>
      </c>
      <c r="B928" s="72" t="s">
        <v>982</v>
      </c>
      <c r="C928" s="52" t="s">
        <v>233</v>
      </c>
      <c r="D928" s="61" t="s">
        <v>42</v>
      </c>
      <c r="E928" s="55">
        <v>43039</v>
      </c>
      <c r="F928" s="67" t="s">
        <v>2</v>
      </c>
      <c r="G928" s="57" t="s">
        <v>182</v>
      </c>
      <c r="H928" s="57"/>
      <c r="I928" s="57" t="s">
        <v>187</v>
      </c>
      <c r="J928" s="58">
        <v>11806</v>
      </c>
      <c r="K928" s="58" t="s">
        <v>213</v>
      </c>
      <c r="L928" s="58" t="s">
        <v>192</v>
      </c>
      <c r="M928" s="58" t="s">
        <v>350</v>
      </c>
      <c r="N928" s="52" t="s">
        <v>157</v>
      </c>
      <c r="O928" s="58"/>
    </row>
    <row r="929" spans="1:15" s="69" customFormat="1" ht="120" hidden="1" customHeight="1">
      <c r="A929" s="52">
        <v>926</v>
      </c>
      <c r="B929" s="72" t="s">
        <v>982</v>
      </c>
      <c r="C929" s="52" t="s">
        <v>233</v>
      </c>
      <c r="D929" s="61" t="s">
        <v>42</v>
      </c>
      <c r="E929" s="55">
        <v>43039</v>
      </c>
      <c r="F929" s="67" t="s">
        <v>2</v>
      </c>
      <c r="G929" s="57" t="s">
        <v>200</v>
      </c>
      <c r="H929" s="57"/>
      <c r="I929" s="57" t="s">
        <v>187</v>
      </c>
      <c r="J929" s="58">
        <v>5116</v>
      </c>
      <c r="K929" s="58" t="s">
        <v>213</v>
      </c>
      <c r="L929" s="58" t="s">
        <v>208</v>
      </c>
      <c r="M929" s="58" t="s">
        <v>351</v>
      </c>
      <c r="N929" s="52" t="s">
        <v>151</v>
      </c>
      <c r="O929" s="58"/>
    </row>
    <row r="930" spans="1:15" s="69" customFormat="1" ht="120" hidden="1" customHeight="1">
      <c r="A930" s="52">
        <v>927</v>
      </c>
      <c r="B930" s="72" t="s">
        <v>982</v>
      </c>
      <c r="C930" s="52" t="s">
        <v>233</v>
      </c>
      <c r="D930" s="61" t="s">
        <v>42</v>
      </c>
      <c r="E930" s="55">
        <v>43039</v>
      </c>
      <c r="F930" s="67" t="s">
        <v>2</v>
      </c>
      <c r="G930" s="64" t="s">
        <v>183</v>
      </c>
      <c r="H930" s="64"/>
      <c r="I930" s="57" t="s">
        <v>187</v>
      </c>
      <c r="J930" s="58">
        <v>3604</v>
      </c>
      <c r="K930" s="58" t="s">
        <v>215</v>
      </c>
      <c r="L930" s="58" t="s">
        <v>196</v>
      </c>
      <c r="M930" s="58" t="s">
        <v>352</v>
      </c>
      <c r="N930" s="52" t="s">
        <v>157</v>
      </c>
      <c r="O930" s="58"/>
    </row>
    <row r="931" spans="1:15" s="69" customFormat="1" ht="120" hidden="1" customHeight="1">
      <c r="A931" s="52">
        <v>928</v>
      </c>
      <c r="B931" s="72" t="s">
        <v>982</v>
      </c>
      <c r="C931" s="52" t="s">
        <v>233</v>
      </c>
      <c r="D931" s="61" t="s">
        <v>42</v>
      </c>
      <c r="E931" s="55">
        <v>43039</v>
      </c>
      <c r="F931" s="67" t="s">
        <v>2</v>
      </c>
      <c r="G931" s="57" t="s">
        <v>184</v>
      </c>
      <c r="H931" s="57"/>
      <c r="I931" s="57" t="s">
        <v>187</v>
      </c>
      <c r="J931" s="58">
        <v>8061</v>
      </c>
      <c r="K931" s="58" t="s">
        <v>212</v>
      </c>
      <c r="L931" s="58" t="s">
        <v>197</v>
      </c>
      <c r="M931" s="58" t="s">
        <v>352</v>
      </c>
      <c r="N931" s="52" t="s">
        <v>157</v>
      </c>
      <c r="O931" s="58"/>
    </row>
    <row r="932" spans="1:15" s="69" customFormat="1" ht="120" hidden="1" customHeight="1">
      <c r="A932" s="52">
        <v>929</v>
      </c>
      <c r="B932" s="72" t="s">
        <v>982</v>
      </c>
      <c r="C932" s="52" t="s">
        <v>233</v>
      </c>
      <c r="D932" s="61" t="s">
        <v>42</v>
      </c>
      <c r="E932" s="55">
        <v>43039</v>
      </c>
      <c r="F932" s="67" t="s">
        <v>2</v>
      </c>
      <c r="G932" s="57" t="s">
        <v>185</v>
      </c>
      <c r="H932" s="57"/>
      <c r="I932" s="57" t="s">
        <v>187</v>
      </c>
      <c r="J932" s="58">
        <v>3883</v>
      </c>
      <c r="K932" s="58" t="s">
        <v>215</v>
      </c>
      <c r="L932" s="58" t="s">
        <v>198</v>
      </c>
      <c r="M932" s="58" t="s">
        <v>353</v>
      </c>
      <c r="N932" s="52" t="s">
        <v>157</v>
      </c>
      <c r="O932" s="58"/>
    </row>
    <row r="933" spans="1:15" s="69" customFormat="1" ht="120" hidden="1" customHeight="1">
      <c r="A933" s="52">
        <v>930</v>
      </c>
      <c r="B933" s="72" t="s">
        <v>982</v>
      </c>
      <c r="C933" s="52" t="s">
        <v>233</v>
      </c>
      <c r="D933" s="61" t="s">
        <v>42</v>
      </c>
      <c r="E933" s="55">
        <v>43039</v>
      </c>
      <c r="F933" s="67" t="s">
        <v>2</v>
      </c>
      <c r="G933" s="57" t="s">
        <v>186</v>
      </c>
      <c r="H933" s="57"/>
      <c r="I933" s="57" t="s">
        <v>187</v>
      </c>
      <c r="J933" s="58">
        <v>11287</v>
      </c>
      <c r="K933" s="58" t="s">
        <v>209</v>
      </c>
      <c r="L933" s="58" t="s">
        <v>209</v>
      </c>
      <c r="M933" s="58" t="s">
        <v>354</v>
      </c>
      <c r="N933" s="52" t="s">
        <v>157</v>
      </c>
      <c r="O933" s="58"/>
    </row>
    <row r="934" spans="1:15" s="69" customFormat="1" ht="120" hidden="1" customHeight="1">
      <c r="A934" s="52">
        <v>931</v>
      </c>
      <c r="B934" s="72" t="s">
        <v>982</v>
      </c>
      <c r="C934" s="52" t="s">
        <v>233</v>
      </c>
      <c r="D934" s="61" t="s">
        <v>42</v>
      </c>
      <c r="E934" s="55">
        <v>43039</v>
      </c>
      <c r="F934" s="67" t="s">
        <v>2</v>
      </c>
      <c r="G934" s="57" t="s">
        <v>187</v>
      </c>
      <c r="H934" s="57"/>
      <c r="I934" s="57" t="s">
        <v>187</v>
      </c>
      <c r="J934" s="58">
        <v>9768</v>
      </c>
      <c r="K934" s="58" t="s">
        <v>212</v>
      </c>
      <c r="L934" s="58" t="s">
        <v>195</v>
      </c>
      <c r="M934" s="58" t="s">
        <v>355</v>
      </c>
      <c r="N934" s="52" t="s">
        <v>157</v>
      </c>
      <c r="O934" s="58"/>
    </row>
    <row r="935" spans="1:15" s="69" customFormat="1" ht="120" hidden="1" customHeight="1">
      <c r="A935" s="52">
        <v>932</v>
      </c>
      <c r="B935" s="72" t="s">
        <v>982</v>
      </c>
      <c r="C935" s="52" t="s">
        <v>233</v>
      </c>
      <c r="D935" s="61" t="s">
        <v>42</v>
      </c>
      <c r="E935" s="55">
        <v>43039</v>
      </c>
      <c r="F935" s="67" t="s">
        <v>2</v>
      </c>
      <c r="G935" s="57" t="s">
        <v>188</v>
      </c>
      <c r="H935" s="57"/>
      <c r="I935" s="57" t="s">
        <v>187</v>
      </c>
      <c r="J935" s="58">
        <v>29312</v>
      </c>
      <c r="K935" s="58" t="s">
        <v>212</v>
      </c>
      <c r="L935" s="58" t="s">
        <v>210</v>
      </c>
      <c r="M935" s="58" t="s">
        <v>356</v>
      </c>
      <c r="N935" s="52" t="s">
        <v>157</v>
      </c>
      <c r="O935" s="58"/>
    </row>
    <row r="936" spans="1:15" s="69" customFormat="1" ht="15" hidden="1" customHeight="1">
      <c r="A936" s="52">
        <v>897</v>
      </c>
      <c r="B936" s="143" t="s">
        <v>1002</v>
      </c>
      <c r="C936" s="52" t="s">
        <v>232</v>
      </c>
      <c r="D936" s="61" t="s">
        <v>61</v>
      </c>
      <c r="E936" s="55">
        <v>43039</v>
      </c>
      <c r="F936" s="67" t="s">
        <v>0</v>
      </c>
      <c r="G936" s="57" t="s">
        <v>166</v>
      </c>
      <c r="H936" s="57"/>
      <c r="I936" s="60" t="s">
        <v>167</v>
      </c>
      <c r="J936" s="58">
        <v>11561</v>
      </c>
      <c r="K936" s="58" t="s">
        <v>214</v>
      </c>
      <c r="L936" s="58" t="s">
        <v>156</v>
      </c>
      <c r="M936" s="58" t="s">
        <v>340</v>
      </c>
      <c r="N936" s="52" t="s">
        <v>151</v>
      </c>
      <c r="O936" s="58"/>
    </row>
    <row r="937" spans="1:15" s="69" customFormat="1" ht="15" hidden="1" customHeight="1">
      <c r="A937" s="52">
        <v>898</v>
      </c>
      <c r="B937" s="143" t="s">
        <v>1002</v>
      </c>
      <c r="C937" s="52" t="s">
        <v>232</v>
      </c>
      <c r="D937" s="61" t="s">
        <v>61</v>
      </c>
      <c r="E937" s="55">
        <v>43039</v>
      </c>
      <c r="F937" s="67" t="s">
        <v>0</v>
      </c>
      <c r="G937" s="57" t="s">
        <v>167</v>
      </c>
      <c r="H937" s="57"/>
      <c r="I937" s="60" t="s">
        <v>167</v>
      </c>
      <c r="J937" s="58">
        <v>23674</v>
      </c>
      <c r="K937" s="58" t="s">
        <v>214</v>
      </c>
      <c r="L937" s="58" t="s">
        <v>156</v>
      </c>
      <c r="M937" s="58" t="s">
        <v>341</v>
      </c>
      <c r="N937" s="52" t="s">
        <v>157</v>
      </c>
      <c r="O937" s="58"/>
    </row>
    <row r="938" spans="1:15" s="69" customFormat="1" ht="15" hidden="1" customHeight="1">
      <c r="A938" s="52">
        <v>899</v>
      </c>
      <c r="B938" s="143" t="s">
        <v>1002</v>
      </c>
      <c r="C938" s="52" t="s">
        <v>232</v>
      </c>
      <c r="D938" s="61" t="s">
        <v>61</v>
      </c>
      <c r="E938" s="55">
        <v>43039</v>
      </c>
      <c r="F938" s="67" t="s">
        <v>0</v>
      </c>
      <c r="G938" s="57" t="s">
        <v>170</v>
      </c>
      <c r="H938" s="57"/>
      <c r="I938" s="60" t="s">
        <v>167</v>
      </c>
      <c r="J938" s="58">
        <v>15255</v>
      </c>
      <c r="K938" s="58" t="s">
        <v>214</v>
      </c>
      <c r="L938" s="58" t="s">
        <v>156</v>
      </c>
      <c r="M938" s="58" t="s">
        <v>344</v>
      </c>
      <c r="N938" s="52" t="s">
        <v>151</v>
      </c>
      <c r="O938" s="58"/>
    </row>
    <row r="939" spans="1:15" s="69" customFormat="1" ht="15" hidden="1" customHeight="1">
      <c r="A939" s="52">
        <v>903</v>
      </c>
      <c r="B939" s="143" t="s">
        <v>1002</v>
      </c>
      <c r="C939" s="52" t="s">
        <v>232</v>
      </c>
      <c r="D939" s="61" t="s">
        <v>50</v>
      </c>
      <c r="E939" s="55">
        <v>43039</v>
      </c>
      <c r="F939" s="67" t="s">
        <v>1</v>
      </c>
      <c r="G939" s="57" t="s">
        <v>166</v>
      </c>
      <c r="H939" s="57"/>
      <c r="I939" s="60" t="s">
        <v>167</v>
      </c>
      <c r="J939" s="58">
        <v>11561</v>
      </c>
      <c r="K939" s="58" t="s">
        <v>214</v>
      </c>
      <c r="L939" s="58" t="s">
        <v>156</v>
      </c>
      <c r="M939" s="58" t="s">
        <v>340</v>
      </c>
      <c r="N939" s="52" t="s">
        <v>151</v>
      </c>
      <c r="O939" s="58"/>
    </row>
    <row r="940" spans="1:15" s="69" customFormat="1" ht="15" hidden="1" customHeight="1">
      <c r="A940" s="52">
        <v>904</v>
      </c>
      <c r="B940" s="143" t="s">
        <v>1002</v>
      </c>
      <c r="C940" s="52" t="s">
        <v>232</v>
      </c>
      <c r="D940" s="61" t="s">
        <v>50</v>
      </c>
      <c r="E940" s="55">
        <v>43039</v>
      </c>
      <c r="F940" s="67" t="s">
        <v>1</v>
      </c>
      <c r="G940" s="57" t="s">
        <v>167</v>
      </c>
      <c r="H940" s="57"/>
      <c r="I940" s="60" t="s">
        <v>167</v>
      </c>
      <c r="J940" s="58">
        <v>23674</v>
      </c>
      <c r="K940" s="58" t="s">
        <v>214</v>
      </c>
      <c r="L940" s="58" t="s">
        <v>156</v>
      </c>
      <c r="M940" s="58" t="s">
        <v>341</v>
      </c>
      <c r="N940" s="52" t="s">
        <v>157</v>
      </c>
      <c r="O940" s="58"/>
    </row>
    <row r="941" spans="1:15" s="69" customFormat="1" ht="15" hidden="1" customHeight="1">
      <c r="A941" s="52">
        <v>905</v>
      </c>
      <c r="B941" s="142" t="s">
        <v>1019</v>
      </c>
      <c r="C941" s="52" t="s">
        <v>232</v>
      </c>
      <c r="D941" s="61" t="s">
        <v>50</v>
      </c>
      <c r="E941" s="55">
        <v>43039</v>
      </c>
      <c r="F941" s="67" t="s">
        <v>1</v>
      </c>
      <c r="G941" s="57" t="s">
        <v>170</v>
      </c>
      <c r="H941" s="57"/>
      <c r="I941" s="60" t="s">
        <v>167</v>
      </c>
      <c r="J941" s="58">
        <v>15255</v>
      </c>
      <c r="K941" s="58" t="s">
        <v>214</v>
      </c>
      <c r="L941" s="58" t="s">
        <v>156</v>
      </c>
      <c r="M941" s="58" t="s">
        <v>344</v>
      </c>
      <c r="N941" s="52" t="s">
        <v>151</v>
      </c>
      <c r="O941" s="58"/>
    </row>
    <row r="942" spans="1:15" s="69" customFormat="1" ht="60" hidden="1" customHeight="1">
      <c r="A942" s="52">
        <v>919</v>
      </c>
      <c r="B942" s="144" t="s">
        <v>1018</v>
      </c>
      <c r="C942" s="52" t="s">
        <v>232</v>
      </c>
      <c r="D942" s="61" t="s">
        <v>42</v>
      </c>
      <c r="E942" s="55">
        <v>43039</v>
      </c>
      <c r="F942" s="67" t="s">
        <v>2</v>
      </c>
      <c r="G942" s="57" t="s">
        <v>166</v>
      </c>
      <c r="H942" s="57"/>
      <c r="I942" s="60" t="s">
        <v>167</v>
      </c>
      <c r="J942" s="58">
        <v>11561</v>
      </c>
      <c r="K942" s="58" t="s">
        <v>214</v>
      </c>
      <c r="L942" s="58" t="s">
        <v>156</v>
      </c>
      <c r="M942" s="58" t="s">
        <v>340</v>
      </c>
      <c r="N942" s="52" t="s">
        <v>151</v>
      </c>
      <c r="O942" s="58"/>
    </row>
    <row r="943" spans="1:15" s="69" customFormat="1" ht="60" hidden="1" customHeight="1">
      <c r="A943" s="52">
        <v>920</v>
      </c>
      <c r="B943" s="144" t="s">
        <v>1018</v>
      </c>
      <c r="C943" s="52" t="s">
        <v>232</v>
      </c>
      <c r="D943" s="61" t="s">
        <v>42</v>
      </c>
      <c r="E943" s="55">
        <v>43039</v>
      </c>
      <c r="F943" s="67" t="s">
        <v>2</v>
      </c>
      <c r="G943" s="57" t="s">
        <v>167</v>
      </c>
      <c r="H943" s="57"/>
      <c r="I943" s="60" t="s">
        <v>167</v>
      </c>
      <c r="J943" s="58">
        <v>23674</v>
      </c>
      <c r="K943" s="58" t="s">
        <v>214</v>
      </c>
      <c r="L943" s="58" t="s">
        <v>156</v>
      </c>
      <c r="M943" s="58" t="s">
        <v>341</v>
      </c>
      <c r="N943" s="52" t="s">
        <v>157</v>
      </c>
      <c r="O943" s="58"/>
    </row>
    <row r="944" spans="1:15" s="69" customFormat="1" ht="60" hidden="1" customHeight="1">
      <c r="A944" s="52">
        <v>921</v>
      </c>
      <c r="B944" s="144" t="s">
        <v>1018</v>
      </c>
      <c r="C944" s="52" t="s">
        <v>232</v>
      </c>
      <c r="D944" s="61" t="s">
        <v>42</v>
      </c>
      <c r="E944" s="55">
        <v>43039</v>
      </c>
      <c r="F944" s="67" t="s">
        <v>2</v>
      </c>
      <c r="G944" s="57" t="s">
        <v>170</v>
      </c>
      <c r="H944" s="57"/>
      <c r="I944" s="60" t="s">
        <v>167</v>
      </c>
      <c r="J944" s="58">
        <v>15255</v>
      </c>
      <c r="K944" s="58" t="s">
        <v>214</v>
      </c>
      <c r="L944" s="58" t="s">
        <v>156</v>
      </c>
      <c r="M944" s="58" t="s">
        <v>344</v>
      </c>
      <c r="N944" s="52" t="s">
        <v>151</v>
      </c>
      <c r="O944" s="58"/>
    </row>
    <row r="945" spans="1:15" s="69" customFormat="1" ht="90" hidden="1" customHeight="1">
      <c r="A945" s="52">
        <v>933</v>
      </c>
      <c r="B945" s="57" t="s">
        <v>1060</v>
      </c>
      <c r="C945" s="52" t="s">
        <v>230</v>
      </c>
      <c r="D945" s="61" t="s">
        <v>64</v>
      </c>
      <c r="E945" s="55">
        <v>43040</v>
      </c>
      <c r="F945" s="67" t="s">
        <v>0</v>
      </c>
      <c r="G945" s="57" t="s">
        <v>159</v>
      </c>
      <c r="H945" s="57"/>
      <c r="I945" s="57" t="s">
        <v>1065</v>
      </c>
      <c r="J945" s="58">
        <v>15496</v>
      </c>
      <c r="K945" s="58" t="s">
        <v>215</v>
      </c>
      <c r="L945" s="58" t="s">
        <v>173</v>
      </c>
      <c r="M945" s="58" t="s">
        <v>331</v>
      </c>
      <c r="N945" s="52" t="s">
        <v>157</v>
      </c>
      <c r="O945" s="58"/>
    </row>
    <row r="946" spans="1:15" s="69" customFormat="1" ht="90" hidden="1" customHeight="1">
      <c r="A946" s="52">
        <v>934</v>
      </c>
      <c r="B946" s="57" t="s">
        <v>1060</v>
      </c>
      <c r="C946" s="52" t="s">
        <v>230</v>
      </c>
      <c r="D946" s="61" t="s">
        <v>64</v>
      </c>
      <c r="E946" s="55">
        <v>43040</v>
      </c>
      <c r="F946" s="67" t="s">
        <v>0</v>
      </c>
      <c r="G946" s="57" t="s">
        <v>160</v>
      </c>
      <c r="H946" s="57"/>
      <c r="I946" s="57" t="s">
        <v>1065</v>
      </c>
      <c r="J946" s="58">
        <v>34274</v>
      </c>
      <c r="K946" s="58" t="s">
        <v>213</v>
      </c>
      <c r="L946" s="58" t="s">
        <v>189</v>
      </c>
      <c r="M946" s="58" t="s">
        <v>332</v>
      </c>
      <c r="N946" s="52" t="s">
        <v>157</v>
      </c>
      <c r="O946" s="58"/>
    </row>
    <row r="947" spans="1:15" s="69" customFormat="1" ht="45" hidden="1" customHeight="1">
      <c r="A947" s="52">
        <v>939</v>
      </c>
      <c r="B947" s="143" t="s">
        <v>989</v>
      </c>
      <c r="C947" s="52" t="s">
        <v>231</v>
      </c>
      <c r="D947" s="61" t="s">
        <v>64</v>
      </c>
      <c r="E947" s="55">
        <v>43040</v>
      </c>
      <c r="F947" s="67" t="s">
        <v>0</v>
      </c>
      <c r="G947" s="57" t="s">
        <v>161</v>
      </c>
      <c r="H947" s="57"/>
      <c r="I947" s="62" t="s">
        <v>1113</v>
      </c>
      <c r="J947" s="58">
        <v>18284</v>
      </c>
      <c r="K947" s="58" t="s">
        <v>222</v>
      </c>
      <c r="L947" s="58" t="s">
        <v>190</v>
      </c>
      <c r="M947" s="58" t="s">
        <v>333</v>
      </c>
      <c r="N947" s="52" t="s">
        <v>157</v>
      </c>
      <c r="O947" s="58"/>
    </row>
    <row r="948" spans="1:15" s="69" customFormat="1" ht="45" hidden="1" customHeight="1">
      <c r="A948" s="52">
        <v>940</v>
      </c>
      <c r="B948" s="143" t="s">
        <v>989</v>
      </c>
      <c r="C948" s="52" t="s">
        <v>231</v>
      </c>
      <c r="D948" s="61" t="s">
        <v>64</v>
      </c>
      <c r="E948" s="55">
        <v>43040</v>
      </c>
      <c r="F948" s="67" t="s">
        <v>0</v>
      </c>
      <c r="G948" s="57" t="s">
        <v>162</v>
      </c>
      <c r="H948" s="57"/>
      <c r="I948" s="62" t="s">
        <v>1113</v>
      </c>
      <c r="J948" s="58">
        <v>21250</v>
      </c>
      <c r="K948" s="58" t="s">
        <v>214</v>
      </c>
      <c r="L948" s="58" t="s">
        <v>156</v>
      </c>
      <c r="M948" s="58" t="s">
        <v>334</v>
      </c>
      <c r="N948" s="52" t="s">
        <v>151</v>
      </c>
      <c r="O948" s="58"/>
    </row>
    <row r="949" spans="1:15" s="69" customFormat="1" ht="45" hidden="1" customHeight="1">
      <c r="A949" s="52">
        <v>941</v>
      </c>
      <c r="B949" s="143" t="s">
        <v>989</v>
      </c>
      <c r="C949" s="52" t="s">
        <v>231</v>
      </c>
      <c r="D949" s="61" t="s">
        <v>64</v>
      </c>
      <c r="E949" s="55">
        <v>43040</v>
      </c>
      <c r="F949" s="67" t="s">
        <v>0</v>
      </c>
      <c r="G949" s="57" t="s">
        <v>217</v>
      </c>
      <c r="H949" s="57"/>
      <c r="I949" s="62" t="s">
        <v>1113</v>
      </c>
      <c r="J949" s="58">
        <v>10399</v>
      </c>
      <c r="K949" s="58" t="s">
        <v>220</v>
      </c>
      <c r="L949" s="58" t="s">
        <v>191</v>
      </c>
      <c r="M949" s="58" t="s">
        <v>345</v>
      </c>
      <c r="N949" s="52" t="s">
        <v>157</v>
      </c>
      <c r="O949" s="58"/>
    </row>
    <row r="950" spans="1:15" s="69" customFormat="1" ht="30" hidden="1" customHeight="1">
      <c r="A950" s="52">
        <v>935</v>
      </c>
      <c r="B950" s="144" t="s">
        <v>1010</v>
      </c>
      <c r="C950" s="52" t="s">
        <v>232</v>
      </c>
      <c r="D950" s="61" t="s">
        <v>64</v>
      </c>
      <c r="E950" s="55">
        <v>43040</v>
      </c>
      <c r="F950" s="67" t="s">
        <v>0</v>
      </c>
      <c r="G950" s="57" t="s">
        <v>165</v>
      </c>
      <c r="H950" s="57"/>
      <c r="I950" s="57" t="s">
        <v>165</v>
      </c>
      <c r="J950" s="58">
        <v>17838</v>
      </c>
      <c r="K950" s="58" t="s">
        <v>212</v>
      </c>
      <c r="L950" s="58" t="s">
        <v>204</v>
      </c>
      <c r="M950" s="58" t="s">
        <v>339</v>
      </c>
      <c r="N950" s="52" t="s">
        <v>151</v>
      </c>
      <c r="O950" s="58"/>
    </row>
    <row r="951" spans="1:15" s="69" customFormat="1" ht="30" hidden="1" customHeight="1">
      <c r="A951" s="52">
        <v>936</v>
      </c>
      <c r="B951" s="144" t="s">
        <v>1010</v>
      </c>
      <c r="C951" s="52" t="s">
        <v>232</v>
      </c>
      <c r="D951" s="61" t="s">
        <v>64</v>
      </c>
      <c r="E951" s="55">
        <v>43040</v>
      </c>
      <c r="F951" s="67" t="s">
        <v>0</v>
      </c>
      <c r="G951" s="57" t="s">
        <v>166</v>
      </c>
      <c r="H951" s="57"/>
      <c r="I951" s="57" t="s">
        <v>167</v>
      </c>
      <c r="J951" s="58">
        <v>11561</v>
      </c>
      <c r="K951" s="58" t="s">
        <v>214</v>
      </c>
      <c r="L951" s="58" t="s">
        <v>156</v>
      </c>
      <c r="M951" s="58" t="s">
        <v>340</v>
      </c>
      <c r="N951" s="52" t="s">
        <v>151</v>
      </c>
      <c r="O951" s="58"/>
    </row>
    <row r="952" spans="1:15" s="69" customFormat="1" ht="30" hidden="1" customHeight="1">
      <c r="A952" s="52">
        <v>937</v>
      </c>
      <c r="B952" s="144" t="s">
        <v>1010</v>
      </c>
      <c r="C952" s="52" t="s">
        <v>232</v>
      </c>
      <c r="D952" s="61" t="s">
        <v>64</v>
      </c>
      <c r="E952" s="55">
        <v>43040</v>
      </c>
      <c r="F952" s="67" t="s">
        <v>0</v>
      </c>
      <c r="G952" s="57" t="s">
        <v>167</v>
      </c>
      <c r="H952" s="57"/>
      <c r="I952" s="57" t="s">
        <v>167</v>
      </c>
      <c r="J952" s="58">
        <v>23674</v>
      </c>
      <c r="K952" s="58" t="s">
        <v>214</v>
      </c>
      <c r="L952" s="58" t="s">
        <v>156</v>
      </c>
      <c r="M952" s="58" t="s">
        <v>341</v>
      </c>
      <c r="N952" s="52" t="s">
        <v>157</v>
      </c>
      <c r="O952" s="58"/>
    </row>
    <row r="953" spans="1:15" s="69" customFormat="1" ht="30" hidden="1" customHeight="1">
      <c r="A953" s="52">
        <v>938</v>
      </c>
      <c r="B953" s="144" t="s">
        <v>1010</v>
      </c>
      <c r="C953" s="52" t="s">
        <v>232</v>
      </c>
      <c r="D953" s="61" t="s">
        <v>64</v>
      </c>
      <c r="E953" s="55">
        <v>43040</v>
      </c>
      <c r="F953" s="67" t="s">
        <v>0</v>
      </c>
      <c r="G953" s="57" t="s">
        <v>170</v>
      </c>
      <c r="H953" s="57"/>
      <c r="I953" s="57" t="s">
        <v>165</v>
      </c>
      <c r="J953" s="58">
        <v>15255</v>
      </c>
      <c r="K953" s="58" t="s">
        <v>214</v>
      </c>
      <c r="L953" s="58" t="s">
        <v>156</v>
      </c>
      <c r="M953" s="58" t="s">
        <v>344</v>
      </c>
      <c r="N953" s="52" t="s">
        <v>151</v>
      </c>
      <c r="O953" s="58"/>
    </row>
    <row r="954" spans="1:15" s="69" customFormat="1" ht="90" hidden="1" customHeight="1">
      <c r="A954" s="52">
        <v>942</v>
      </c>
      <c r="B954" s="57" t="s">
        <v>1060</v>
      </c>
      <c r="C954" s="52" t="s">
        <v>230</v>
      </c>
      <c r="D954" s="61" t="s">
        <v>64</v>
      </c>
      <c r="E954" s="55">
        <v>43041</v>
      </c>
      <c r="F954" s="67" t="s">
        <v>0</v>
      </c>
      <c r="G954" s="57" t="s">
        <v>159</v>
      </c>
      <c r="H954" s="57"/>
      <c r="I954" s="57" t="s">
        <v>1065</v>
      </c>
      <c r="J954" s="58">
        <v>15496</v>
      </c>
      <c r="K954" s="58" t="s">
        <v>215</v>
      </c>
      <c r="L954" s="58" t="s">
        <v>173</v>
      </c>
      <c r="M954" s="58" t="s">
        <v>331</v>
      </c>
      <c r="N954" s="52" t="s">
        <v>157</v>
      </c>
      <c r="O954" s="58"/>
    </row>
    <row r="955" spans="1:15" s="69" customFormat="1" ht="90" hidden="1" customHeight="1">
      <c r="A955" s="52">
        <v>943</v>
      </c>
      <c r="B955" s="57" t="s">
        <v>1060</v>
      </c>
      <c r="C955" s="52" t="s">
        <v>230</v>
      </c>
      <c r="D955" s="61" t="s">
        <v>64</v>
      </c>
      <c r="E955" s="55">
        <v>43041</v>
      </c>
      <c r="F955" s="67" t="s">
        <v>0</v>
      </c>
      <c r="G955" s="57" t="s">
        <v>160</v>
      </c>
      <c r="H955" s="57"/>
      <c r="I955" s="57" t="s">
        <v>1065</v>
      </c>
      <c r="J955" s="58">
        <v>34274</v>
      </c>
      <c r="K955" s="58" t="s">
        <v>213</v>
      </c>
      <c r="L955" s="58" t="s">
        <v>189</v>
      </c>
      <c r="M955" s="58" t="s">
        <v>332</v>
      </c>
      <c r="N955" s="52" t="s">
        <v>157</v>
      </c>
      <c r="O955" s="58"/>
    </row>
    <row r="956" spans="1:15" s="69" customFormat="1" ht="75" hidden="1" customHeight="1">
      <c r="A956" s="52">
        <v>966</v>
      </c>
      <c r="B956" s="57" t="s">
        <v>1059</v>
      </c>
      <c r="C956" s="52" t="s">
        <v>230</v>
      </c>
      <c r="D956" s="61" t="s">
        <v>43</v>
      </c>
      <c r="E956" s="55">
        <v>43041</v>
      </c>
      <c r="F956" s="67" t="s">
        <v>2</v>
      </c>
      <c r="G956" s="63" t="s">
        <v>177</v>
      </c>
      <c r="H956" s="63"/>
      <c r="I956" s="28" t="s">
        <v>177</v>
      </c>
      <c r="J956" s="58">
        <v>30372</v>
      </c>
      <c r="K956" s="58" t="s">
        <v>212</v>
      </c>
      <c r="L956" s="58" t="s">
        <v>195</v>
      </c>
      <c r="M956" s="58" t="s">
        <v>357</v>
      </c>
      <c r="N956" s="52" t="s">
        <v>157</v>
      </c>
      <c r="O956" s="58"/>
    </row>
    <row r="957" spans="1:15" s="69" customFormat="1" ht="45" hidden="1" customHeight="1">
      <c r="A957" s="52">
        <v>948</v>
      </c>
      <c r="B957" s="143" t="s">
        <v>989</v>
      </c>
      <c r="C957" s="52" t="s">
        <v>231</v>
      </c>
      <c r="D957" s="61" t="s">
        <v>64</v>
      </c>
      <c r="E957" s="55">
        <v>43041</v>
      </c>
      <c r="F957" s="67" t="s">
        <v>0</v>
      </c>
      <c r="G957" s="57" t="s">
        <v>161</v>
      </c>
      <c r="H957" s="57"/>
      <c r="I957" s="62" t="s">
        <v>1113</v>
      </c>
      <c r="J957" s="58">
        <v>18284</v>
      </c>
      <c r="K957" s="58" t="s">
        <v>222</v>
      </c>
      <c r="L957" s="58" t="s">
        <v>190</v>
      </c>
      <c r="M957" s="58" t="s">
        <v>333</v>
      </c>
      <c r="N957" s="52" t="s">
        <v>157</v>
      </c>
      <c r="O957" s="58"/>
    </row>
    <row r="958" spans="1:15" s="69" customFormat="1" ht="45" hidden="1" customHeight="1">
      <c r="A958" s="52">
        <v>949</v>
      </c>
      <c r="B958" s="143" t="s">
        <v>989</v>
      </c>
      <c r="C958" s="52" t="s">
        <v>231</v>
      </c>
      <c r="D958" s="61" t="s">
        <v>64</v>
      </c>
      <c r="E958" s="55">
        <v>43041</v>
      </c>
      <c r="F958" s="67" t="s">
        <v>0</v>
      </c>
      <c r="G958" s="57" t="s">
        <v>162</v>
      </c>
      <c r="H958" s="57"/>
      <c r="I958" s="62" t="s">
        <v>1113</v>
      </c>
      <c r="J958" s="58">
        <v>21250</v>
      </c>
      <c r="K958" s="58" t="s">
        <v>214</v>
      </c>
      <c r="L958" s="58" t="s">
        <v>156</v>
      </c>
      <c r="M958" s="58" t="s">
        <v>334</v>
      </c>
      <c r="N958" s="52" t="s">
        <v>151</v>
      </c>
      <c r="O958" s="58"/>
    </row>
    <row r="959" spans="1:15" s="69" customFormat="1" ht="45" hidden="1" customHeight="1">
      <c r="A959" s="52">
        <v>950</v>
      </c>
      <c r="B959" s="143" t="s">
        <v>989</v>
      </c>
      <c r="C959" s="52" t="s">
        <v>231</v>
      </c>
      <c r="D959" s="61" t="s">
        <v>64</v>
      </c>
      <c r="E959" s="55">
        <v>43041</v>
      </c>
      <c r="F959" s="67" t="s">
        <v>0</v>
      </c>
      <c r="G959" s="57" t="s">
        <v>217</v>
      </c>
      <c r="H959" s="57"/>
      <c r="I959" s="62" t="s">
        <v>1113</v>
      </c>
      <c r="J959" s="58">
        <v>10399</v>
      </c>
      <c r="K959" s="58" t="s">
        <v>220</v>
      </c>
      <c r="L959" s="58" t="s">
        <v>191</v>
      </c>
      <c r="M959" s="58" t="s">
        <v>345</v>
      </c>
      <c r="N959" s="52" t="s">
        <v>157</v>
      </c>
      <c r="O959" s="58"/>
    </row>
    <row r="960" spans="1:15" s="69" customFormat="1" ht="105" hidden="1" customHeight="1">
      <c r="A960" s="52">
        <v>955</v>
      </c>
      <c r="B960" s="68" t="s">
        <v>973</v>
      </c>
      <c r="C960" s="52" t="s">
        <v>233</v>
      </c>
      <c r="D960" s="61" t="s">
        <v>51</v>
      </c>
      <c r="E960" s="55">
        <v>43041</v>
      </c>
      <c r="F960" s="67" t="s">
        <v>1</v>
      </c>
      <c r="G960" s="57" t="s">
        <v>202</v>
      </c>
      <c r="H960" s="57"/>
      <c r="I960" s="57" t="s">
        <v>1033</v>
      </c>
      <c r="J960" s="58">
        <v>22885</v>
      </c>
      <c r="K960" s="58" t="s">
        <v>223</v>
      </c>
      <c r="L960" s="58" t="s">
        <v>206</v>
      </c>
      <c r="M960" s="58" t="s">
        <v>347</v>
      </c>
      <c r="N960" s="52" t="s">
        <v>157</v>
      </c>
      <c r="O960" s="58"/>
    </row>
    <row r="961" spans="1:15" s="69" customFormat="1" ht="105" hidden="1" customHeight="1">
      <c r="A961" s="52">
        <v>956</v>
      </c>
      <c r="B961" s="68" t="s">
        <v>973</v>
      </c>
      <c r="C961" s="52" t="s">
        <v>233</v>
      </c>
      <c r="D961" s="61" t="s">
        <v>51</v>
      </c>
      <c r="E961" s="55">
        <v>43041</v>
      </c>
      <c r="F961" s="67" t="s">
        <v>1</v>
      </c>
      <c r="G961" s="63" t="s">
        <v>180</v>
      </c>
      <c r="H961" s="63"/>
      <c r="I961" s="57" t="s">
        <v>1033</v>
      </c>
      <c r="J961" s="58">
        <v>8107</v>
      </c>
      <c r="K961" s="58" t="s">
        <v>220</v>
      </c>
      <c r="L961" s="58" t="s">
        <v>191</v>
      </c>
      <c r="M961" s="58" t="s">
        <v>348</v>
      </c>
      <c r="N961" s="52" t="s">
        <v>157</v>
      </c>
      <c r="O961" s="58"/>
    </row>
    <row r="962" spans="1:15" s="69" customFormat="1" ht="105" hidden="1" customHeight="1">
      <c r="A962" s="52">
        <v>957</v>
      </c>
      <c r="B962" s="68" t="s">
        <v>973</v>
      </c>
      <c r="C962" s="52" t="s">
        <v>233</v>
      </c>
      <c r="D962" s="61" t="s">
        <v>51</v>
      </c>
      <c r="E962" s="55">
        <v>43041</v>
      </c>
      <c r="F962" s="67" t="s">
        <v>1</v>
      </c>
      <c r="G962" s="57" t="s">
        <v>181</v>
      </c>
      <c r="H962" s="57"/>
      <c r="I962" s="57" t="s">
        <v>1033</v>
      </c>
      <c r="J962" s="58">
        <v>3217</v>
      </c>
      <c r="K962" s="58" t="s">
        <v>221</v>
      </c>
      <c r="L962" s="58" t="s">
        <v>207</v>
      </c>
      <c r="M962" s="58" t="s">
        <v>349</v>
      </c>
      <c r="N962" s="52" t="s">
        <v>151</v>
      </c>
      <c r="O962" s="58"/>
    </row>
    <row r="963" spans="1:15" s="69" customFormat="1" ht="105" hidden="1" customHeight="1">
      <c r="A963" s="52">
        <v>958</v>
      </c>
      <c r="B963" s="68" t="s">
        <v>973</v>
      </c>
      <c r="C963" s="52" t="s">
        <v>233</v>
      </c>
      <c r="D963" s="61" t="s">
        <v>51</v>
      </c>
      <c r="E963" s="55">
        <v>43041</v>
      </c>
      <c r="F963" s="67" t="s">
        <v>1</v>
      </c>
      <c r="G963" s="57" t="s">
        <v>182</v>
      </c>
      <c r="H963" s="57"/>
      <c r="I963" s="57" t="s">
        <v>1033</v>
      </c>
      <c r="J963" s="58">
        <v>11806</v>
      </c>
      <c r="K963" s="58" t="s">
        <v>213</v>
      </c>
      <c r="L963" s="58" t="s">
        <v>192</v>
      </c>
      <c r="M963" s="58" t="s">
        <v>350</v>
      </c>
      <c r="N963" s="52" t="s">
        <v>157</v>
      </c>
      <c r="O963" s="58"/>
    </row>
    <row r="964" spans="1:15" s="69" customFormat="1" ht="105" hidden="1" customHeight="1">
      <c r="A964" s="52">
        <v>959</v>
      </c>
      <c r="B964" s="68" t="s">
        <v>973</v>
      </c>
      <c r="C964" s="52" t="s">
        <v>233</v>
      </c>
      <c r="D964" s="61" t="s">
        <v>51</v>
      </c>
      <c r="E964" s="55">
        <v>43041</v>
      </c>
      <c r="F964" s="67" t="s">
        <v>1</v>
      </c>
      <c r="G964" s="57" t="s">
        <v>200</v>
      </c>
      <c r="H964" s="57"/>
      <c r="I964" s="57" t="s">
        <v>1033</v>
      </c>
      <c r="J964" s="58">
        <v>5116</v>
      </c>
      <c r="K964" s="58" t="s">
        <v>213</v>
      </c>
      <c r="L964" s="58" t="s">
        <v>208</v>
      </c>
      <c r="M964" s="58" t="s">
        <v>351</v>
      </c>
      <c r="N964" s="52" t="s">
        <v>151</v>
      </c>
      <c r="O964" s="58"/>
    </row>
    <row r="965" spans="1:15" s="69" customFormat="1" ht="105" hidden="1" customHeight="1">
      <c r="A965" s="52">
        <v>960</v>
      </c>
      <c r="B965" s="68" t="s">
        <v>973</v>
      </c>
      <c r="C965" s="52" t="s">
        <v>233</v>
      </c>
      <c r="D965" s="61" t="s">
        <v>51</v>
      </c>
      <c r="E965" s="55">
        <v>43041</v>
      </c>
      <c r="F965" s="67" t="s">
        <v>1</v>
      </c>
      <c r="G965" s="64" t="s">
        <v>183</v>
      </c>
      <c r="H965" s="64"/>
      <c r="I965" s="57" t="s">
        <v>1033</v>
      </c>
      <c r="J965" s="58">
        <v>3604</v>
      </c>
      <c r="K965" s="58" t="s">
        <v>215</v>
      </c>
      <c r="L965" s="58" t="s">
        <v>196</v>
      </c>
      <c r="M965" s="58" t="s">
        <v>352</v>
      </c>
      <c r="N965" s="52" t="s">
        <v>157</v>
      </c>
      <c r="O965" s="58"/>
    </row>
    <row r="966" spans="1:15" s="69" customFormat="1" ht="105" hidden="1" customHeight="1">
      <c r="A966" s="52">
        <v>961</v>
      </c>
      <c r="B966" s="68" t="s">
        <v>973</v>
      </c>
      <c r="C966" s="52" t="s">
        <v>233</v>
      </c>
      <c r="D966" s="61" t="s">
        <v>51</v>
      </c>
      <c r="E966" s="55">
        <v>43041</v>
      </c>
      <c r="F966" s="67" t="s">
        <v>1</v>
      </c>
      <c r="G966" s="57" t="s">
        <v>184</v>
      </c>
      <c r="H966" s="57"/>
      <c r="I966" s="57" t="s">
        <v>1033</v>
      </c>
      <c r="J966" s="58">
        <v>8061</v>
      </c>
      <c r="K966" s="58" t="s">
        <v>212</v>
      </c>
      <c r="L966" s="58" t="s">
        <v>197</v>
      </c>
      <c r="M966" s="58" t="s">
        <v>352</v>
      </c>
      <c r="N966" s="52" t="s">
        <v>157</v>
      </c>
      <c r="O966" s="58"/>
    </row>
    <row r="967" spans="1:15" s="69" customFormat="1" ht="105" hidden="1" customHeight="1">
      <c r="A967" s="52">
        <v>962</v>
      </c>
      <c r="B967" s="68" t="s">
        <v>973</v>
      </c>
      <c r="C967" s="52" t="s">
        <v>233</v>
      </c>
      <c r="D967" s="61" t="s">
        <v>51</v>
      </c>
      <c r="E967" s="55">
        <v>43041</v>
      </c>
      <c r="F967" s="67" t="s">
        <v>1</v>
      </c>
      <c r="G967" s="57" t="s">
        <v>185</v>
      </c>
      <c r="H967" s="57"/>
      <c r="I967" s="57" t="s">
        <v>1033</v>
      </c>
      <c r="J967" s="58">
        <v>3883</v>
      </c>
      <c r="K967" s="58" t="s">
        <v>215</v>
      </c>
      <c r="L967" s="58" t="s">
        <v>198</v>
      </c>
      <c r="M967" s="58" t="s">
        <v>353</v>
      </c>
      <c r="N967" s="52" t="s">
        <v>157</v>
      </c>
      <c r="O967" s="58"/>
    </row>
    <row r="968" spans="1:15" s="69" customFormat="1" ht="105" hidden="1" customHeight="1">
      <c r="A968" s="52">
        <v>963</v>
      </c>
      <c r="B968" s="68" t="s">
        <v>973</v>
      </c>
      <c r="C968" s="52" t="s">
        <v>233</v>
      </c>
      <c r="D968" s="61" t="s">
        <v>51</v>
      </c>
      <c r="E968" s="55">
        <v>43041</v>
      </c>
      <c r="F968" s="67" t="s">
        <v>1</v>
      </c>
      <c r="G968" s="57" t="s">
        <v>186</v>
      </c>
      <c r="H968" s="57"/>
      <c r="I968" s="57" t="s">
        <v>1033</v>
      </c>
      <c r="J968" s="58">
        <v>11287</v>
      </c>
      <c r="K968" s="58" t="s">
        <v>209</v>
      </c>
      <c r="L968" s="58" t="s">
        <v>209</v>
      </c>
      <c r="M968" s="58" t="s">
        <v>354</v>
      </c>
      <c r="N968" s="52" t="s">
        <v>157</v>
      </c>
      <c r="O968" s="58"/>
    </row>
    <row r="969" spans="1:15" s="69" customFormat="1" ht="105" hidden="1" customHeight="1">
      <c r="A969" s="52">
        <v>964</v>
      </c>
      <c r="B969" s="68" t="s">
        <v>973</v>
      </c>
      <c r="C969" s="52" t="s">
        <v>233</v>
      </c>
      <c r="D969" s="61" t="s">
        <v>51</v>
      </c>
      <c r="E969" s="55">
        <v>43041</v>
      </c>
      <c r="F969" s="67" t="s">
        <v>1</v>
      </c>
      <c r="G969" s="57" t="s">
        <v>187</v>
      </c>
      <c r="H969" s="57"/>
      <c r="I969" s="57" t="s">
        <v>1033</v>
      </c>
      <c r="J969" s="58">
        <v>9768</v>
      </c>
      <c r="K969" s="58" t="s">
        <v>212</v>
      </c>
      <c r="L969" s="58" t="s">
        <v>195</v>
      </c>
      <c r="M969" s="58" t="s">
        <v>355</v>
      </c>
      <c r="N969" s="52" t="s">
        <v>157</v>
      </c>
      <c r="O969" s="58"/>
    </row>
    <row r="970" spans="1:15" s="69" customFormat="1" ht="105" hidden="1" customHeight="1">
      <c r="A970" s="52">
        <v>965</v>
      </c>
      <c r="B970" s="68" t="s">
        <v>973</v>
      </c>
      <c r="C970" s="52" t="s">
        <v>233</v>
      </c>
      <c r="D970" s="61" t="s">
        <v>51</v>
      </c>
      <c r="E970" s="55">
        <v>43041</v>
      </c>
      <c r="F970" s="67" t="s">
        <v>1</v>
      </c>
      <c r="G970" s="57" t="s">
        <v>188</v>
      </c>
      <c r="H970" s="57"/>
      <c r="I970" s="57" t="s">
        <v>1033</v>
      </c>
      <c r="J970" s="58">
        <v>29312</v>
      </c>
      <c r="K970" s="58" t="s">
        <v>212</v>
      </c>
      <c r="L970" s="58" t="s">
        <v>210</v>
      </c>
      <c r="M970" s="58" t="s">
        <v>356</v>
      </c>
      <c r="N970" s="52" t="s">
        <v>157</v>
      </c>
      <c r="O970" s="58"/>
    </row>
    <row r="971" spans="1:15" s="69" customFormat="1" ht="120" hidden="1" customHeight="1">
      <c r="A971" s="52">
        <v>969</v>
      </c>
      <c r="B971" s="68" t="s">
        <v>982</v>
      </c>
      <c r="C971" s="52" t="s">
        <v>233</v>
      </c>
      <c r="D971" s="61" t="s">
        <v>43</v>
      </c>
      <c r="E971" s="55">
        <v>43041</v>
      </c>
      <c r="F971" s="67" t="s">
        <v>2</v>
      </c>
      <c r="G971" s="57" t="s">
        <v>202</v>
      </c>
      <c r="H971" s="57"/>
      <c r="I971" s="57" t="s">
        <v>187</v>
      </c>
      <c r="J971" s="58">
        <v>22885</v>
      </c>
      <c r="K971" s="58" t="s">
        <v>223</v>
      </c>
      <c r="L971" s="58" t="s">
        <v>206</v>
      </c>
      <c r="M971" s="58" t="s">
        <v>347</v>
      </c>
      <c r="N971" s="52" t="s">
        <v>157</v>
      </c>
      <c r="O971" s="58"/>
    </row>
    <row r="972" spans="1:15" s="69" customFormat="1" ht="120" hidden="1" customHeight="1">
      <c r="A972" s="52">
        <v>970</v>
      </c>
      <c r="B972" s="68" t="s">
        <v>982</v>
      </c>
      <c r="C972" s="52" t="s">
        <v>233</v>
      </c>
      <c r="D972" s="61" t="s">
        <v>43</v>
      </c>
      <c r="E972" s="55">
        <v>43041</v>
      </c>
      <c r="F972" s="67" t="s">
        <v>2</v>
      </c>
      <c r="G972" s="63" t="s">
        <v>180</v>
      </c>
      <c r="H972" s="63"/>
      <c r="I972" s="57" t="s">
        <v>187</v>
      </c>
      <c r="J972" s="58">
        <v>8107</v>
      </c>
      <c r="K972" s="58" t="s">
        <v>220</v>
      </c>
      <c r="L972" s="58" t="s">
        <v>191</v>
      </c>
      <c r="M972" s="58" t="s">
        <v>348</v>
      </c>
      <c r="N972" s="52" t="s">
        <v>157</v>
      </c>
      <c r="O972" s="58"/>
    </row>
    <row r="973" spans="1:15" s="69" customFormat="1" ht="120" hidden="1" customHeight="1">
      <c r="A973" s="52">
        <v>971</v>
      </c>
      <c r="B973" s="68" t="s">
        <v>982</v>
      </c>
      <c r="C973" s="52" t="s">
        <v>233</v>
      </c>
      <c r="D973" s="61" t="s">
        <v>43</v>
      </c>
      <c r="E973" s="55">
        <v>43041</v>
      </c>
      <c r="F973" s="67" t="s">
        <v>2</v>
      </c>
      <c r="G973" s="57" t="s">
        <v>181</v>
      </c>
      <c r="H973" s="57"/>
      <c r="I973" s="57" t="s">
        <v>187</v>
      </c>
      <c r="J973" s="58">
        <v>3217</v>
      </c>
      <c r="K973" s="58" t="s">
        <v>221</v>
      </c>
      <c r="L973" s="58" t="s">
        <v>207</v>
      </c>
      <c r="M973" s="58" t="s">
        <v>349</v>
      </c>
      <c r="N973" s="52" t="s">
        <v>151</v>
      </c>
      <c r="O973" s="58"/>
    </row>
    <row r="974" spans="1:15" s="69" customFormat="1" ht="120" hidden="1" customHeight="1">
      <c r="A974" s="52">
        <v>972</v>
      </c>
      <c r="B974" s="68" t="s">
        <v>982</v>
      </c>
      <c r="C974" s="52" t="s">
        <v>233</v>
      </c>
      <c r="D974" s="61" t="s">
        <v>43</v>
      </c>
      <c r="E974" s="55">
        <v>43041</v>
      </c>
      <c r="F974" s="67" t="s">
        <v>2</v>
      </c>
      <c r="G974" s="57" t="s">
        <v>182</v>
      </c>
      <c r="H974" s="57"/>
      <c r="I974" s="57" t="s">
        <v>187</v>
      </c>
      <c r="J974" s="58">
        <v>11806</v>
      </c>
      <c r="K974" s="58" t="s">
        <v>213</v>
      </c>
      <c r="L974" s="58" t="s">
        <v>192</v>
      </c>
      <c r="M974" s="58" t="s">
        <v>350</v>
      </c>
      <c r="N974" s="52" t="s">
        <v>157</v>
      </c>
      <c r="O974" s="58"/>
    </row>
    <row r="975" spans="1:15" s="69" customFormat="1" ht="120" hidden="1" customHeight="1">
      <c r="A975" s="52">
        <v>973</v>
      </c>
      <c r="B975" s="68" t="s">
        <v>982</v>
      </c>
      <c r="C975" s="52" t="s">
        <v>233</v>
      </c>
      <c r="D975" s="61" t="s">
        <v>43</v>
      </c>
      <c r="E975" s="55">
        <v>43041</v>
      </c>
      <c r="F975" s="67" t="s">
        <v>2</v>
      </c>
      <c r="G975" s="57" t="s">
        <v>200</v>
      </c>
      <c r="H975" s="57"/>
      <c r="I975" s="57" t="s">
        <v>187</v>
      </c>
      <c r="J975" s="58">
        <v>5116</v>
      </c>
      <c r="K975" s="58" t="s">
        <v>213</v>
      </c>
      <c r="L975" s="58" t="s">
        <v>208</v>
      </c>
      <c r="M975" s="58" t="s">
        <v>351</v>
      </c>
      <c r="N975" s="52" t="s">
        <v>151</v>
      </c>
      <c r="O975" s="58"/>
    </row>
    <row r="976" spans="1:15" s="69" customFormat="1" ht="120" hidden="1" customHeight="1">
      <c r="A976" s="52">
        <v>974</v>
      </c>
      <c r="B976" s="68" t="s">
        <v>982</v>
      </c>
      <c r="C976" s="52" t="s">
        <v>233</v>
      </c>
      <c r="D976" s="61" t="s">
        <v>43</v>
      </c>
      <c r="E976" s="55">
        <v>43041</v>
      </c>
      <c r="F976" s="67" t="s">
        <v>2</v>
      </c>
      <c r="G976" s="64" t="s">
        <v>183</v>
      </c>
      <c r="H976" s="64"/>
      <c r="I976" s="57" t="s">
        <v>187</v>
      </c>
      <c r="J976" s="58">
        <v>3604</v>
      </c>
      <c r="K976" s="58" t="s">
        <v>215</v>
      </c>
      <c r="L976" s="58" t="s">
        <v>196</v>
      </c>
      <c r="M976" s="58" t="s">
        <v>352</v>
      </c>
      <c r="N976" s="52" t="s">
        <v>157</v>
      </c>
      <c r="O976" s="58"/>
    </row>
    <row r="977" spans="1:15" s="69" customFormat="1" ht="120" hidden="1" customHeight="1">
      <c r="A977" s="52">
        <v>975</v>
      </c>
      <c r="B977" s="68" t="s">
        <v>982</v>
      </c>
      <c r="C977" s="52" t="s">
        <v>233</v>
      </c>
      <c r="D977" s="61" t="s">
        <v>43</v>
      </c>
      <c r="E977" s="55">
        <v>43041</v>
      </c>
      <c r="F977" s="67" t="s">
        <v>2</v>
      </c>
      <c r="G977" s="57" t="s">
        <v>184</v>
      </c>
      <c r="H977" s="57"/>
      <c r="I977" s="57" t="s">
        <v>187</v>
      </c>
      <c r="J977" s="58">
        <v>8061</v>
      </c>
      <c r="K977" s="58" t="s">
        <v>212</v>
      </c>
      <c r="L977" s="58" t="s">
        <v>197</v>
      </c>
      <c r="M977" s="58" t="s">
        <v>352</v>
      </c>
      <c r="N977" s="52" t="s">
        <v>157</v>
      </c>
      <c r="O977" s="58"/>
    </row>
    <row r="978" spans="1:15" s="69" customFormat="1" ht="120" hidden="1" customHeight="1">
      <c r="A978" s="52">
        <v>976</v>
      </c>
      <c r="B978" s="68" t="s">
        <v>982</v>
      </c>
      <c r="C978" s="52" t="s">
        <v>233</v>
      </c>
      <c r="D978" s="61" t="s">
        <v>43</v>
      </c>
      <c r="E978" s="55">
        <v>43041</v>
      </c>
      <c r="F978" s="67" t="s">
        <v>2</v>
      </c>
      <c r="G978" s="57" t="s">
        <v>185</v>
      </c>
      <c r="H978" s="57"/>
      <c r="I978" s="57" t="s">
        <v>187</v>
      </c>
      <c r="J978" s="58">
        <v>3883</v>
      </c>
      <c r="K978" s="58" t="s">
        <v>215</v>
      </c>
      <c r="L978" s="58" t="s">
        <v>198</v>
      </c>
      <c r="M978" s="58" t="s">
        <v>353</v>
      </c>
      <c r="N978" s="52" t="s">
        <v>157</v>
      </c>
      <c r="O978" s="58"/>
    </row>
    <row r="979" spans="1:15" s="69" customFormat="1" ht="120" hidden="1" customHeight="1">
      <c r="A979" s="52">
        <v>977</v>
      </c>
      <c r="B979" s="68" t="s">
        <v>982</v>
      </c>
      <c r="C979" s="52" t="s">
        <v>233</v>
      </c>
      <c r="D979" s="61" t="s">
        <v>43</v>
      </c>
      <c r="E979" s="55">
        <v>43041</v>
      </c>
      <c r="F979" s="67" t="s">
        <v>2</v>
      </c>
      <c r="G979" s="57" t="s">
        <v>186</v>
      </c>
      <c r="H979" s="57"/>
      <c r="I979" s="57" t="s">
        <v>187</v>
      </c>
      <c r="J979" s="58">
        <v>11287</v>
      </c>
      <c r="K979" s="58" t="s">
        <v>209</v>
      </c>
      <c r="L979" s="58" t="s">
        <v>209</v>
      </c>
      <c r="M979" s="58" t="s">
        <v>354</v>
      </c>
      <c r="N979" s="52" t="s">
        <v>157</v>
      </c>
      <c r="O979" s="58"/>
    </row>
    <row r="980" spans="1:15" s="69" customFormat="1" ht="120" hidden="1" customHeight="1">
      <c r="A980" s="52">
        <v>978</v>
      </c>
      <c r="B980" s="68" t="s">
        <v>982</v>
      </c>
      <c r="C980" s="52" t="s">
        <v>233</v>
      </c>
      <c r="D980" s="61" t="s">
        <v>43</v>
      </c>
      <c r="E980" s="55">
        <v>43041</v>
      </c>
      <c r="F980" s="67" t="s">
        <v>2</v>
      </c>
      <c r="G980" s="57" t="s">
        <v>187</v>
      </c>
      <c r="H980" s="57"/>
      <c r="I980" s="57" t="s">
        <v>187</v>
      </c>
      <c r="J980" s="58">
        <v>9768</v>
      </c>
      <c r="K980" s="58" t="s">
        <v>212</v>
      </c>
      <c r="L980" s="58" t="s">
        <v>195</v>
      </c>
      <c r="M980" s="58" t="s">
        <v>355</v>
      </c>
      <c r="N980" s="52" t="s">
        <v>157</v>
      </c>
      <c r="O980" s="58"/>
    </row>
    <row r="981" spans="1:15" s="69" customFormat="1" ht="120" hidden="1" customHeight="1">
      <c r="A981" s="52">
        <v>979</v>
      </c>
      <c r="B981" s="68" t="s">
        <v>982</v>
      </c>
      <c r="C981" s="52" t="s">
        <v>233</v>
      </c>
      <c r="D981" s="61" t="s">
        <v>43</v>
      </c>
      <c r="E981" s="55">
        <v>43041</v>
      </c>
      <c r="F981" s="67" t="s">
        <v>2</v>
      </c>
      <c r="G981" s="57" t="s">
        <v>188</v>
      </c>
      <c r="H981" s="57"/>
      <c r="I981" s="57" t="s">
        <v>187</v>
      </c>
      <c r="J981" s="58">
        <v>29312</v>
      </c>
      <c r="K981" s="58" t="s">
        <v>212</v>
      </c>
      <c r="L981" s="58" t="s">
        <v>210</v>
      </c>
      <c r="M981" s="58" t="s">
        <v>356</v>
      </c>
      <c r="N981" s="52" t="s">
        <v>157</v>
      </c>
      <c r="O981" s="58"/>
    </row>
    <row r="982" spans="1:15" s="69" customFormat="1" ht="30" hidden="1" customHeight="1">
      <c r="A982" s="52">
        <v>944</v>
      </c>
      <c r="B982" s="144" t="s">
        <v>1010</v>
      </c>
      <c r="C982" s="52" t="s">
        <v>232</v>
      </c>
      <c r="D982" s="61" t="s">
        <v>64</v>
      </c>
      <c r="E982" s="55">
        <v>43041</v>
      </c>
      <c r="F982" s="67" t="s">
        <v>0</v>
      </c>
      <c r="G982" s="57" t="s">
        <v>165</v>
      </c>
      <c r="H982" s="57"/>
      <c r="I982" s="57" t="s">
        <v>165</v>
      </c>
      <c r="J982" s="58">
        <v>17838</v>
      </c>
      <c r="K982" s="58" t="s">
        <v>212</v>
      </c>
      <c r="L982" s="58" t="s">
        <v>204</v>
      </c>
      <c r="M982" s="58" t="s">
        <v>339</v>
      </c>
      <c r="N982" s="52" t="s">
        <v>151</v>
      </c>
      <c r="O982" s="58"/>
    </row>
    <row r="983" spans="1:15" s="69" customFormat="1" ht="30" hidden="1" customHeight="1">
      <c r="A983" s="52">
        <v>945</v>
      </c>
      <c r="B983" s="144" t="s">
        <v>1010</v>
      </c>
      <c r="C983" s="52" t="s">
        <v>232</v>
      </c>
      <c r="D983" s="61" t="s">
        <v>64</v>
      </c>
      <c r="E983" s="55">
        <v>43041</v>
      </c>
      <c r="F983" s="67" t="s">
        <v>0</v>
      </c>
      <c r="G983" s="57" t="s">
        <v>166</v>
      </c>
      <c r="H983" s="57"/>
      <c r="I983" s="57" t="s">
        <v>167</v>
      </c>
      <c r="J983" s="58">
        <v>11561</v>
      </c>
      <c r="K983" s="58" t="s">
        <v>214</v>
      </c>
      <c r="L983" s="58" t="s">
        <v>156</v>
      </c>
      <c r="M983" s="58" t="s">
        <v>340</v>
      </c>
      <c r="N983" s="52" t="s">
        <v>151</v>
      </c>
      <c r="O983" s="58"/>
    </row>
    <row r="984" spans="1:15" s="69" customFormat="1" ht="30" hidden="1" customHeight="1">
      <c r="A984" s="52">
        <v>946</v>
      </c>
      <c r="B984" s="144" t="s">
        <v>1010</v>
      </c>
      <c r="C984" s="52" t="s">
        <v>232</v>
      </c>
      <c r="D984" s="61" t="s">
        <v>64</v>
      </c>
      <c r="E984" s="55">
        <v>43041</v>
      </c>
      <c r="F984" s="67" t="s">
        <v>0</v>
      </c>
      <c r="G984" s="57" t="s">
        <v>167</v>
      </c>
      <c r="H984" s="57"/>
      <c r="I984" s="57" t="s">
        <v>167</v>
      </c>
      <c r="J984" s="58">
        <v>23674</v>
      </c>
      <c r="K984" s="58" t="s">
        <v>214</v>
      </c>
      <c r="L984" s="58" t="s">
        <v>156</v>
      </c>
      <c r="M984" s="58" t="s">
        <v>341</v>
      </c>
      <c r="N984" s="52" t="s">
        <v>157</v>
      </c>
      <c r="O984" s="58"/>
    </row>
    <row r="985" spans="1:15" s="69" customFormat="1" ht="30" hidden="1" customHeight="1">
      <c r="A985" s="52">
        <v>947</v>
      </c>
      <c r="B985" s="144" t="s">
        <v>1010</v>
      </c>
      <c r="C985" s="52" t="s">
        <v>232</v>
      </c>
      <c r="D985" s="61" t="s">
        <v>64</v>
      </c>
      <c r="E985" s="55">
        <v>43041</v>
      </c>
      <c r="F985" s="67" t="s">
        <v>0</v>
      </c>
      <c r="G985" s="57" t="s">
        <v>170</v>
      </c>
      <c r="H985" s="57"/>
      <c r="I985" s="57" t="s">
        <v>165</v>
      </c>
      <c r="J985" s="58">
        <v>15255</v>
      </c>
      <c r="K985" s="58" t="s">
        <v>214</v>
      </c>
      <c r="L985" s="58" t="s">
        <v>156</v>
      </c>
      <c r="M985" s="58" t="s">
        <v>344</v>
      </c>
      <c r="N985" s="52" t="s">
        <v>151</v>
      </c>
      <c r="O985" s="58"/>
    </row>
    <row r="986" spans="1:15" s="69" customFormat="1" ht="15" hidden="1" customHeight="1">
      <c r="A986" s="52">
        <v>952</v>
      </c>
      <c r="B986" s="143" t="s">
        <v>1002</v>
      </c>
      <c r="C986" s="52" t="s">
        <v>232</v>
      </c>
      <c r="D986" s="61" t="s">
        <v>51</v>
      </c>
      <c r="E986" s="55">
        <v>43041</v>
      </c>
      <c r="F986" s="67" t="s">
        <v>1</v>
      </c>
      <c r="G986" s="57" t="s">
        <v>166</v>
      </c>
      <c r="H986" s="57"/>
      <c r="I986" s="57" t="s">
        <v>167</v>
      </c>
      <c r="J986" s="58">
        <v>11561</v>
      </c>
      <c r="K986" s="58" t="s">
        <v>214</v>
      </c>
      <c r="L986" s="58" t="s">
        <v>156</v>
      </c>
      <c r="M986" s="58" t="s">
        <v>340</v>
      </c>
      <c r="N986" s="52" t="s">
        <v>151</v>
      </c>
      <c r="O986" s="58"/>
    </row>
    <row r="987" spans="1:15" s="69" customFormat="1" ht="15" hidden="1" customHeight="1">
      <c r="A987" s="52">
        <v>953</v>
      </c>
      <c r="B987" s="143" t="s">
        <v>1002</v>
      </c>
      <c r="C987" s="52" t="s">
        <v>232</v>
      </c>
      <c r="D987" s="61" t="s">
        <v>51</v>
      </c>
      <c r="E987" s="55">
        <v>43041</v>
      </c>
      <c r="F987" s="67" t="s">
        <v>1</v>
      </c>
      <c r="G987" s="57" t="s">
        <v>167</v>
      </c>
      <c r="H987" s="57"/>
      <c r="I987" s="57" t="s">
        <v>167</v>
      </c>
      <c r="J987" s="58">
        <v>23674</v>
      </c>
      <c r="K987" s="58" t="s">
        <v>214</v>
      </c>
      <c r="L987" s="58" t="s">
        <v>156</v>
      </c>
      <c r="M987" s="58" t="s">
        <v>341</v>
      </c>
      <c r="N987" s="52" t="s">
        <v>157</v>
      </c>
      <c r="O987" s="58"/>
    </row>
    <row r="988" spans="1:15" s="69" customFormat="1" ht="15" hidden="1" customHeight="1">
      <c r="A988" s="52">
        <v>954</v>
      </c>
      <c r="B988" s="142" t="s">
        <v>1019</v>
      </c>
      <c r="C988" s="52" t="s">
        <v>232</v>
      </c>
      <c r="D988" s="61" t="s">
        <v>51</v>
      </c>
      <c r="E988" s="55">
        <v>43041</v>
      </c>
      <c r="F988" s="67" t="s">
        <v>1</v>
      </c>
      <c r="G988" s="57" t="s">
        <v>170</v>
      </c>
      <c r="H988" s="57"/>
      <c r="I988" s="57" t="s">
        <v>170</v>
      </c>
      <c r="J988" s="58">
        <v>15255</v>
      </c>
      <c r="K988" s="58" t="s">
        <v>214</v>
      </c>
      <c r="L988" s="58" t="s">
        <v>156</v>
      </c>
      <c r="M988" s="58" t="s">
        <v>344</v>
      </c>
      <c r="N988" s="52" t="s">
        <v>151</v>
      </c>
      <c r="O988" s="58"/>
    </row>
    <row r="989" spans="1:15" s="69" customFormat="1" ht="30" hidden="1" customHeight="1">
      <c r="A989" s="52">
        <v>967</v>
      </c>
      <c r="B989" s="144" t="s">
        <v>1020</v>
      </c>
      <c r="C989" s="52" t="s">
        <v>232</v>
      </c>
      <c r="D989" s="61" t="s">
        <v>43</v>
      </c>
      <c r="E989" s="55">
        <v>43041</v>
      </c>
      <c r="F989" s="67" t="s">
        <v>2</v>
      </c>
      <c r="G989" s="57" t="s">
        <v>166</v>
      </c>
      <c r="H989" s="57"/>
      <c r="I989" s="57" t="s">
        <v>167</v>
      </c>
      <c r="J989" s="58">
        <v>11561</v>
      </c>
      <c r="K989" s="58" t="s">
        <v>214</v>
      </c>
      <c r="L989" s="58" t="s">
        <v>156</v>
      </c>
      <c r="M989" s="58" t="s">
        <v>340</v>
      </c>
      <c r="N989" s="52" t="s">
        <v>151</v>
      </c>
      <c r="O989" s="58"/>
    </row>
    <row r="990" spans="1:15" s="69" customFormat="1" ht="30" hidden="1" customHeight="1">
      <c r="A990" s="52">
        <v>968</v>
      </c>
      <c r="B990" s="144" t="s">
        <v>1020</v>
      </c>
      <c r="C990" s="52" t="s">
        <v>232</v>
      </c>
      <c r="D990" s="61" t="s">
        <v>43</v>
      </c>
      <c r="E990" s="55">
        <v>43041</v>
      </c>
      <c r="F990" s="67" t="s">
        <v>2</v>
      </c>
      <c r="G990" s="57" t="s">
        <v>167</v>
      </c>
      <c r="H990" s="57"/>
      <c r="I990" s="57" t="s">
        <v>167</v>
      </c>
      <c r="J990" s="58">
        <v>23674</v>
      </c>
      <c r="K990" s="58" t="s">
        <v>214</v>
      </c>
      <c r="L990" s="58" t="s">
        <v>156</v>
      </c>
      <c r="M990" s="58" t="s">
        <v>341</v>
      </c>
      <c r="N990" s="52" t="s">
        <v>157</v>
      </c>
      <c r="O990" s="58"/>
    </row>
    <row r="991" spans="1:15" s="69" customFormat="1" ht="30" hidden="1" customHeight="1">
      <c r="A991" s="52">
        <v>951</v>
      </c>
      <c r="B991" s="57" t="s">
        <v>369</v>
      </c>
      <c r="C991" s="52" t="e">
        <v>#N/A</v>
      </c>
      <c r="D991" s="61" t="s">
        <v>51</v>
      </c>
      <c r="E991" s="55">
        <v>43041</v>
      </c>
      <c r="F991" s="67" t="s">
        <v>1</v>
      </c>
      <c r="G991" s="62" t="s">
        <v>346</v>
      </c>
      <c r="H991" s="62"/>
      <c r="I991" s="62"/>
      <c r="J991" s="58" t="e">
        <v>#N/A</v>
      </c>
      <c r="K991" s="58" t="e">
        <v>#N/A</v>
      </c>
      <c r="L991" s="58" t="e">
        <v>#N/A</v>
      </c>
      <c r="M991" s="58" t="e">
        <v>#N/A</v>
      </c>
      <c r="N991" s="52" t="e">
        <v>#N/A</v>
      </c>
      <c r="O991" s="58"/>
    </row>
    <row r="992" spans="1:15" s="69" customFormat="1" ht="75" hidden="1" customHeight="1">
      <c r="A992" s="52">
        <v>1000</v>
      </c>
      <c r="B992" s="57" t="s">
        <v>1059</v>
      </c>
      <c r="C992" s="52" t="s">
        <v>230</v>
      </c>
      <c r="D992" s="61" t="s">
        <v>43</v>
      </c>
      <c r="E992" s="55">
        <v>43042</v>
      </c>
      <c r="F992" s="67" t="s">
        <v>2</v>
      </c>
      <c r="G992" s="63" t="s">
        <v>177</v>
      </c>
      <c r="H992" s="63"/>
      <c r="I992" s="28" t="s">
        <v>177</v>
      </c>
      <c r="J992" s="58">
        <v>30372</v>
      </c>
      <c r="K992" s="58" t="s">
        <v>212</v>
      </c>
      <c r="L992" s="58" t="s">
        <v>195</v>
      </c>
      <c r="M992" s="58" t="s">
        <v>357</v>
      </c>
      <c r="N992" s="52" t="s">
        <v>157</v>
      </c>
      <c r="O992" s="58"/>
    </row>
    <row r="993" spans="1:15" s="69" customFormat="1" ht="135" hidden="1" customHeight="1">
      <c r="A993" s="52">
        <v>984</v>
      </c>
      <c r="B993" s="68" t="s">
        <v>978</v>
      </c>
      <c r="C993" s="52" t="s">
        <v>233</v>
      </c>
      <c r="D993" s="61" t="s">
        <v>52</v>
      </c>
      <c r="E993" s="55">
        <v>43042</v>
      </c>
      <c r="F993" s="67" t="s">
        <v>0</v>
      </c>
      <c r="G993" s="63" t="s">
        <v>180</v>
      </c>
      <c r="H993" s="63"/>
      <c r="I993" s="57" t="s">
        <v>1033</v>
      </c>
      <c r="J993" s="58">
        <v>8107</v>
      </c>
      <c r="K993" s="58" t="s">
        <v>220</v>
      </c>
      <c r="L993" s="58" t="s">
        <v>191</v>
      </c>
      <c r="M993" s="58" t="s">
        <v>348</v>
      </c>
      <c r="N993" s="52" t="s">
        <v>157</v>
      </c>
      <c r="O993" s="58"/>
    </row>
    <row r="994" spans="1:15" s="69" customFormat="1" ht="105" hidden="1" customHeight="1">
      <c r="A994" s="52">
        <v>989</v>
      </c>
      <c r="B994" s="68" t="s">
        <v>973</v>
      </c>
      <c r="C994" s="52" t="s">
        <v>233</v>
      </c>
      <c r="D994" s="61" t="s">
        <v>51</v>
      </c>
      <c r="E994" s="55">
        <v>43042</v>
      </c>
      <c r="F994" s="67" t="s">
        <v>1</v>
      </c>
      <c r="G994" s="57" t="s">
        <v>202</v>
      </c>
      <c r="H994" s="57"/>
      <c r="I994" s="57" t="s">
        <v>1033</v>
      </c>
      <c r="J994" s="58">
        <v>22885</v>
      </c>
      <c r="K994" s="58" t="s">
        <v>223</v>
      </c>
      <c r="L994" s="58" t="s">
        <v>206</v>
      </c>
      <c r="M994" s="58" t="s">
        <v>347</v>
      </c>
      <c r="N994" s="52" t="s">
        <v>157</v>
      </c>
      <c r="O994" s="58"/>
    </row>
    <row r="995" spans="1:15" s="69" customFormat="1" ht="105" hidden="1" customHeight="1">
      <c r="A995" s="52">
        <v>990</v>
      </c>
      <c r="B995" s="68" t="s">
        <v>973</v>
      </c>
      <c r="C995" s="52" t="s">
        <v>233</v>
      </c>
      <c r="D995" s="61" t="s">
        <v>51</v>
      </c>
      <c r="E995" s="55">
        <v>43042</v>
      </c>
      <c r="F995" s="67" t="s">
        <v>1</v>
      </c>
      <c r="G995" s="63" t="s">
        <v>180</v>
      </c>
      <c r="H995" s="63"/>
      <c r="I995" s="57" t="s">
        <v>1033</v>
      </c>
      <c r="J995" s="58">
        <v>8107</v>
      </c>
      <c r="K995" s="58" t="s">
        <v>220</v>
      </c>
      <c r="L995" s="58" t="s">
        <v>191</v>
      </c>
      <c r="M995" s="58" t="s">
        <v>348</v>
      </c>
      <c r="N995" s="52" t="s">
        <v>157</v>
      </c>
      <c r="O995" s="58"/>
    </row>
    <row r="996" spans="1:15" s="69" customFormat="1" ht="105" hidden="1" customHeight="1">
      <c r="A996" s="52">
        <v>991</v>
      </c>
      <c r="B996" s="68" t="s">
        <v>973</v>
      </c>
      <c r="C996" s="52" t="s">
        <v>233</v>
      </c>
      <c r="D996" s="61" t="s">
        <v>51</v>
      </c>
      <c r="E996" s="55">
        <v>43042</v>
      </c>
      <c r="F996" s="67" t="s">
        <v>1</v>
      </c>
      <c r="G996" s="57" t="s">
        <v>181</v>
      </c>
      <c r="H996" s="57"/>
      <c r="I996" s="57" t="s">
        <v>1033</v>
      </c>
      <c r="J996" s="58">
        <v>3217</v>
      </c>
      <c r="K996" s="58" t="s">
        <v>221</v>
      </c>
      <c r="L996" s="58" t="s">
        <v>207</v>
      </c>
      <c r="M996" s="58" t="s">
        <v>349</v>
      </c>
      <c r="N996" s="52" t="s">
        <v>151</v>
      </c>
      <c r="O996" s="58"/>
    </row>
    <row r="997" spans="1:15" s="69" customFormat="1" ht="105" hidden="1" customHeight="1">
      <c r="A997" s="52">
        <v>992</v>
      </c>
      <c r="B997" s="68" t="s">
        <v>973</v>
      </c>
      <c r="C997" s="52" t="s">
        <v>233</v>
      </c>
      <c r="D997" s="61" t="s">
        <v>51</v>
      </c>
      <c r="E997" s="55">
        <v>43042</v>
      </c>
      <c r="F997" s="67" t="s">
        <v>1</v>
      </c>
      <c r="G997" s="57" t="s">
        <v>182</v>
      </c>
      <c r="H997" s="57"/>
      <c r="I997" s="57" t="s">
        <v>1033</v>
      </c>
      <c r="J997" s="58">
        <v>11806</v>
      </c>
      <c r="K997" s="58" t="s">
        <v>213</v>
      </c>
      <c r="L997" s="58" t="s">
        <v>192</v>
      </c>
      <c r="M997" s="58" t="s">
        <v>350</v>
      </c>
      <c r="N997" s="52" t="s">
        <v>157</v>
      </c>
      <c r="O997" s="58"/>
    </row>
    <row r="998" spans="1:15" s="69" customFormat="1" ht="105" hidden="1" customHeight="1">
      <c r="A998" s="52">
        <v>993</v>
      </c>
      <c r="B998" s="68" t="s">
        <v>973</v>
      </c>
      <c r="C998" s="52" t="s">
        <v>233</v>
      </c>
      <c r="D998" s="61" t="s">
        <v>51</v>
      </c>
      <c r="E998" s="55">
        <v>43042</v>
      </c>
      <c r="F998" s="67" t="s">
        <v>1</v>
      </c>
      <c r="G998" s="57" t="s">
        <v>200</v>
      </c>
      <c r="H998" s="57"/>
      <c r="I998" s="57" t="s">
        <v>1033</v>
      </c>
      <c r="J998" s="58">
        <v>5116</v>
      </c>
      <c r="K998" s="58" t="s">
        <v>213</v>
      </c>
      <c r="L998" s="58" t="s">
        <v>208</v>
      </c>
      <c r="M998" s="58" t="s">
        <v>351</v>
      </c>
      <c r="N998" s="52" t="s">
        <v>151</v>
      </c>
      <c r="O998" s="58"/>
    </row>
    <row r="999" spans="1:15" s="69" customFormat="1" ht="105" hidden="1" customHeight="1">
      <c r="A999" s="52">
        <v>994</v>
      </c>
      <c r="B999" s="68" t="s">
        <v>973</v>
      </c>
      <c r="C999" s="52" t="s">
        <v>233</v>
      </c>
      <c r="D999" s="61" t="s">
        <v>51</v>
      </c>
      <c r="E999" s="55">
        <v>43042</v>
      </c>
      <c r="F999" s="67" t="s">
        <v>1</v>
      </c>
      <c r="G999" s="64" t="s">
        <v>183</v>
      </c>
      <c r="H999" s="64"/>
      <c r="I999" s="57" t="s">
        <v>1033</v>
      </c>
      <c r="J999" s="58">
        <v>3604</v>
      </c>
      <c r="K999" s="58" t="s">
        <v>215</v>
      </c>
      <c r="L999" s="58" t="s">
        <v>196</v>
      </c>
      <c r="M999" s="58" t="s">
        <v>352</v>
      </c>
      <c r="N999" s="52" t="s">
        <v>157</v>
      </c>
      <c r="O999" s="58"/>
    </row>
    <row r="1000" spans="1:15" s="69" customFormat="1" ht="105" hidden="1" customHeight="1">
      <c r="A1000" s="52">
        <v>995</v>
      </c>
      <c r="B1000" s="68" t="s">
        <v>973</v>
      </c>
      <c r="C1000" s="52" t="s">
        <v>233</v>
      </c>
      <c r="D1000" s="61" t="s">
        <v>51</v>
      </c>
      <c r="E1000" s="55">
        <v>43042</v>
      </c>
      <c r="F1000" s="67" t="s">
        <v>1</v>
      </c>
      <c r="G1000" s="57" t="s">
        <v>184</v>
      </c>
      <c r="H1000" s="57"/>
      <c r="I1000" s="57" t="s">
        <v>1033</v>
      </c>
      <c r="J1000" s="58">
        <v>8061</v>
      </c>
      <c r="K1000" s="58" t="s">
        <v>212</v>
      </c>
      <c r="L1000" s="58" t="s">
        <v>197</v>
      </c>
      <c r="M1000" s="58" t="s">
        <v>352</v>
      </c>
      <c r="N1000" s="52" t="s">
        <v>157</v>
      </c>
      <c r="O1000" s="58"/>
    </row>
    <row r="1001" spans="1:15" s="69" customFormat="1" ht="105" hidden="1" customHeight="1">
      <c r="A1001" s="52">
        <v>996</v>
      </c>
      <c r="B1001" s="68" t="s">
        <v>973</v>
      </c>
      <c r="C1001" s="52" t="s">
        <v>233</v>
      </c>
      <c r="D1001" s="61" t="s">
        <v>51</v>
      </c>
      <c r="E1001" s="55">
        <v>43042</v>
      </c>
      <c r="F1001" s="67" t="s">
        <v>1</v>
      </c>
      <c r="G1001" s="57" t="s">
        <v>185</v>
      </c>
      <c r="H1001" s="57"/>
      <c r="I1001" s="57" t="s">
        <v>1033</v>
      </c>
      <c r="J1001" s="58">
        <v>3883</v>
      </c>
      <c r="K1001" s="58" t="s">
        <v>215</v>
      </c>
      <c r="L1001" s="58" t="s">
        <v>198</v>
      </c>
      <c r="M1001" s="58" t="s">
        <v>353</v>
      </c>
      <c r="N1001" s="52" t="s">
        <v>157</v>
      </c>
      <c r="O1001" s="58"/>
    </row>
    <row r="1002" spans="1:15" s="69" customFormat="1" ht="105" hidden="1" customHeight="1">
      <c r="A1002" s="52">
        <v>997</v>
      </c>
      <c r="B1002" s="68" t="s">
        <v>973</v>
      </c>
      <c r="C1002" s="52" t="s">
        <v>233</v>
      </c>
      <c r="D1002" s="61" t="s">
        <v>51</v>
      </c>
      <c r="E1002" s="55">
        <v>43042</v>
      </c>
      <c r="F1002" s="67" t="s">
        <v>1</v>
      </c>
      <c r="G1002" s="57" t="s">
        <v>186</v>
      </c>
      <c r="H1002" s="57"/>
      <c r="I1002" s="57" t="s">
        <v>1033</v>
      </c>
      <c r="J1002" s="58">
        <v>11287</v>
      </c>
      <c r="K1002" s="58" t="s">
        <v>209</v>
      </c>
      <c r="L1002" s="58" t="s">
        <v>209</v>
      </c>
      <c r="M1002" s="58" t="s">
        <v>354</v>
      </c>
      <c r="N1002" s="52" t="s">
        <v>157</v>
      </c>
      <c r="O1002" s="58"/>
    </row>
    <row r="1003" spans="1:15" s="69" customFormat="1" ht="105" hidden="1" customHeight="1">
      <c r="A1003" s="52">
        <v>998</v>
      </c>
      <c r="B1003" s="68" t="s">
        <v>973</v>
      </c>
      <c r="C1003" s="52" t="s">
        <v>233</v>
      </c>
      <c r="D1003" s="61" t="s">
        <v>51</v>
      </c>
      <c r="E1003" s="55">
        <v>43042</v>
      </c>
      <c r="F1003" s="67" t="s">
        <v>1</v>
      </c>
      <c r="G1003" s="57" t="s">
        <v>187</v>
      </c>
      <c r="H1003" s="57"/>
      <c r="I1003" s="57" t="s">
        <v>1033</v>
      </c>
      <c r="J1003" s="58">
        <v>9768</v>
      </c>
      <c r="K1003" s="58" t="s">
        <v>212</v>
      </c>
      <c r="L1003" s="58" t="s">
        <v>195</v>
      </c>
      <c r="M1003" s="58" t="s">
        <v>355</v>
      </c>
      <c r="N1003" s="52" t="s">
        <v>157</v>
      </c>
      <c r="O1003" s="58"/>
    </row>
    <row r="1004" spans="1:15" s="69" customFormat="1" ht="105" hidden="1" customHeight="1">
      <c r="A1004" s="52">
        <v>999</v>
      </c>
      <c r="B1004" s="68" t="s">
        <v>973</v>
      </c>
      <c r="C1004" s="52" t="s">
        <v>233</v>
      </c>
      <c r="D1004" s="61" t="s">
        <v>51</v>
      </c>
      <c r="E1004" s="55">
        <v>43042</v>
      </c>
      <c r="F1004" s="67" t="s">
        <v>1</v>
      </c>
      <c r="G1004" s="57" t="s">
        <v>188</v>
      </c>
      <c r="H1004" s="57"/>
      <c r="I1004" s="57" t="s">
        <v>1033</v>
      </c>
      <c r="J1004" s="58">
        <v>29312</v>
      </c>
      <c r="K1004" s="58" t="s">
        <v>212</v>
      </c>
      <c r="L1004" s="58" t="s">
        <v>210</v>
      </c>
      <c r="M1004" s="58" t="s">
        <v>356</v>
      </c>
      <c r="N1004" s="52" t="s">
        <v>157</v>
      </c>
      <c r="O1004" s="58"/>
    </row>
    <row r="1005" spans="1:15" s="69" customFormat="1" ht="120" hidden="1" customHeight="1">
      <c r="A1005" s="52">
        <v>1003</v>
      </c>
      <c r="B1005" s="68" t="s">
        <v>982</v>
      </c>
      <c r="C1005" s="52" t="s">
        <v>233</v>
      </c>
      <c r="D1005" s="61" t="s">
        <v>43</v>
      </c>
      <c r="E1005" s="55">
        <v>43042</v>
      </c>
      <c r="F1005" s="67" t="s">
        <v>2</v>
      </c>
      <c r="G1005" s="57" t="s">
        <v>202</v>
      </c>
      <c r="H1005" s="57"/>
      <c r="I1005" s="57" t="s">
        <v>187</v>
      </c>
      <c r="J1005" s="58">
        <v>22885</v>
      </c>
      <c r="K1005" s="58" t="s">
        <v>223</v>
      </c>
      <c r="L1005" s="58" t="s">
        <v>206</v>
      </c>
      <c r="M1005" s="58" t="s">
        <v>347</v>
      </c>
      <c r="N1005" s="52" t="s">
        <v>157</v>
      </c>
      <c r="O1005" s="58"/>
    </row>
    <row r="1006" spans="1:15" s="69" customFormat="1" ht="120" hidden="1" customHeight="1">
      <c r="A1006" s="52">
        <v>1004</v>
      </c>
      <c r="B1006" s="68" t="s">
        <v>982</v>
      </c>
      <c r="C1006" s="52" t="s">
        <v>233</v>
      </c>
      <c r="D1006" s="61" t="s">
        <v>43</v>
      </c>
      <c r="E1006" s="55">
        <v>43042</v>
      </c>
      <c r="F1006" s="67" t="s">
        <v>2</v>
      </c>
      <c r="G1006" s="63" t="s">
        <v>180</v>
      </c>
      <c r="H1006" s="63"/>
      <c r="I1006" s="57" t="s">
        <v>187</v>
      </c>
      <c r="J1006" s="58">
        <v>8107</v>
      </c>
      <c r="K1006" s="58" t="s">
        <v>220</v>
      </c>
      <c r="L1006" s="58" t="s">
        <v>191</v>
      </c>
      <c r="M1006" s="58" t="s">
        <v>348</v>
      </c>
      <c r="N1006" s="52" t="s">
        <v>157</v>
      </c>
      <c r="O1006" s="58"/>
    </row>
    <row r="1007" spans="1:15" s="69" customFormat="1" ht="120" hidden="1" customHeight="1">
      <c r="A1007" s="52">
        <v>1005</v>
      </c>
      <c r="B1007" s="68" t="s">
        <v>982</v>
      </c>
      <c r="C1007" s="52" t="s">
        <v>233</v>
      </c>
      <c r="D1007" s="61" t="s">
        <v>43</v>
      </c>
      <c r="E1007" s="55">
        <v>43042</v>
      </c>
      <c r="F1007" s="67" t="s">
        <v>2</v>
      </c>
      <c r="G1007" s="57" t="s">
        <v>181</v>
      </c>
      <c r="H1007" s="57"/>
      <c r="I1007" s="57" t="s">
        <v>187</v>
      </c>
      <c r="J1007" s="58">
        <v>3217</v>
      </c>
      <c r="K1007" s="58" t="s">
        <v>221</v>
      </c>
      <c r="L1007" s="58" t="s">
        <v>207</v>
      </c>
      <c r="M1007" s="58" t="s">
        <v>349</v>
      </c>
      <c r="N1007" s="52" t="s">
        <v>151</v>
      </c>
      <c r="O1007" s="58"/>
    </row>
    <row r="1008" spans="1:15" s="69" customFormat="1" ht="120" hidden="1" customHeight="1">
      <c r="A1008" s="52">
        <v>1006</v>
      </c>
      <c r="B1008" s="68" t="s">
        <v>982</v>
      </c>
      <c r="C1008" s="52" t="s">
        <v>233</v>
      </c>
      <c r="D1008" s="61" t="s">
        <v>43</v>
      </c>
      <c r="E1008" s="55">
        <v>43042</v>
      </c>
      <c r="F1008" s="67" t="s">
        <v>2</v>
      </c>
      <c r="G1008" s="57" t="s">
        <v>182</v>
      </c>
      <c r="H1008" s="57"/>
      <c r="I1008" s="57" t="s">
        <v>187</v>
      </c>
      <c r="J1008" s="58">
        <v>11806</v>
      </c>
      <c r="K1008" s="58" t="s">
        <v>213</v>
      </c>
      <c r="L1008" s="58" t="s">
        <v>192</v>
      </c>
      <c r="M1008" s="58" t="s">
        <v>350</v>
      </c>
      <c r="N1008" s="52" t="s">
        <v>157</v>
      </c>
      <c r="O1008" s="58"/>
    </row>
    <row r="1009" spans="1:15" s="69" customFormat="1" ht="120" hidden="1" customHeight="1">
      <c r="A1009" s="52">
        <v>1007</v>
      </c>
      <c r="B1009" s="68" t="s">
        <v>982</v>
      </c>
      <c r="C1009" s="52" t="s">
        <v>233</v>
      </c>
      <c r="D1009" s="61" t="s">
        <v>43</v>
      </c>
      <c r="E1009" s="55">
        <v>43042</v>
      </c>
      <c r="F1009" s="67" t="s">
        <v>2</v>
      </c>
      <c r="G1009" s="57" t="s">
        <v>200</v>
      </c>
      <c r="H1009" s="57"/>
      <c r="I1009" s="57" t="s">
        <v>187</v>
      </c>
      <c r="J1009" s="58">
        <v>5116</v>
      </c>
      <c r="K1009" s="58" t="s">
        <v>213</v>
      </c>
      <c r="L1009" s="58" t="s">
        <v>208</v>
      </c>
      <c r="M1009" s="58" t="s">
        <v>351</v>
      </c>
      <c r="N1009" s="52" t="s">
        <v>151</v>
      </c>
      <c r="O1009" s="58"/>
    </row>
    <row r="1010" spans="1:15" s="69" customFormat="1" ht="120" hidden="1" customHeight="1">
      <c r="A1010" s="52">
        <v>1008</v>
      </c>
      <c r="B1010" s="68" t="s">
        <v>982</v>
      </c>
      <c r="C1010" s="52" t="s">
        <v>233</v>
      </c>
      <c r="D1010" s="61" t="s">
        <v>43</v>
      </c>
      <c r="E1010" s="55">
        <v>43042</v>
      </c>
      <c r="F1010" s="67" t="s">
        <v>2</v>
      </c>
      <c r="G1010" s="64" t="s">
        <v>183</v>
      </c>
      <c r="H1010" s="64"/>
      <c r="I1010" s="57" t="s">
        <v>187</v>
      </c>
      <c r="J1010" s="58">
        <v>3604</v>
      </c>
      <c r="K1010" s="58" t="s">
        <v>215</v>
      </c>
      <c r="L1010" s="58" t="s">
        <v>196</v>
      </c>
      <c r="M1010" s="58" t="s">
        <v>352</v>
      </c>
      <c r="N1010" s="52" t="s">
        <v>157</v>
      </c>
      <c r="O1010" s="58"/>
    </row>
    <row r="1011" spans="1:15" s="69" customFormat="1" ht="120" hidden="1" customHeight="1">
      <c r="A1011" s="52">
        <v>1009</v>
      </c>
      <c r="B1011" s="68" t="s">
        <v>982</v>
      </c>
      <c r="C1011" s="52" t="s">
        <v>233</v>
      </c>
      <c r="D1011" s="61" t="s">
        <v>43</v>
      </c>
      <c r="E1011" s="55">
        <v>43042</v>
      </c>
      <c r="F1011" s="67" t="s">
        <v>2</v>
      </c>
      <c r="G1011" s="57" t="s">
        <v>184</v>
      </c>
      <c r="H1011" s="57"/>
      <c r="I1011" s="57" t="s">
        <v>187</v>
      </c>
      <c r="J1011" s="58">
        <v>8061</v>
      </c>
      <c r="K1011" s="58" t="s">
        <v>212</v>
      </c>
      <c r="L1011" s="58" t="s">
        <v>197</v>
      </c>
      <c r="M1011" s="58" t="s">
        <v>352</v>
      </c>
      <c r="N1011" s="52" t="s">
        <v>157</v>
      </c>
      <c r="O1011" s="58"/>
    </row>
    <row r="1012" spans="1:15" s="69" customFormat="1" ht="120" hidden="1" customHeight="1">
      <c r="A1012" s="52">
        <v>1010</v>
      </c>
      <c r="B1012" s="68" t="s">
        <v>982</v>
      </c>
      <c r="C1012" s="52" t="s">
        <v>233</v>
      </c>
      <c r="D1012" s="61" t="s">
        <v>43</v>
      </c>
      <c r="E1012" s="55">
        <v>43042</v>
      </c>
      <c r="F1012" s="67" t="s">
        <v>2</v>
      </c>
      <c r="G1012" s="57" t="s">
        <v>185</v>
      </c>
      <c r="H1012" s="57"/>
      <c r="I1012" s="57" t="s">
        <v>187</v>
      </c>
      <c r="J1012" s="58">
        <v>3883</v>
      </c>
      <c r="K1012" s="58" t="s">
        <v>215</v>
      </c>
      <c r="L1012" s="58" t="s">
        <v>198</v>
      </c>
      <c r="M1012" s="58" t="s">
        <v>353</v>
      </c>
      <c r="N1012" s="52" t="s">
        <v>157</v>
      </c>
      <c r="O1012" s="58"/>
    </row>
    <row r="1013" spans="1:15" s="69" customFormat="1" ht="120" hidden="1" customHeight="1">
      <c r="A1013" s="52">
        <v>1011</v>
      </c>
      <c r="B1013" s="68" t="s">
        <v>982</v>
      </c>
      <c r="C1013" s="52" t="s">
        <v>233</v>
      </c>
      <c r="D1013" s="61" t="s">
        <v>43</v>
      </c>
      <c r="E1013" s="55">
        <v>43042</v>
      </c>
      <c r="F1013" s="67" t="s">
        <v>2</v>
      </c>
      <c r="G1013" s="57" t="s">
        <v>186</v>
      </c>
      <c r="H1013" s="57"/>
      <c r="I1013" s="57" t="s">
        <v>187</v>
      </c>
      <c r="J1013" s="58">
        <v>11287</v>
      </c>
      <c r="K1013" s="58" t="s">
        <v>209</v>
      </c>
      <c r="L1013" s="58" t="s">
        <v>209</v>
      </c>
      <c r="M1013" s="58" t="s">
        <v>354</v>
      </c>
      <c r="N1013" s="52" t="s">
        <v>157</v>
      </c>
      <c r="O1013" s="58"/>
    </row>
    <row r="1014" spans="1:15" s="69" customFormat="1" ht="120" hidden="1" customHeight="1">
      <c r="A1014" s="52">
        <v>1012</v>
      </c>
      <c r="B1014" s="68" t="s">
        <v>982</v>
      </c>
      <c r="C1014" s="52" t="s">
        <v>233</v>
      </c>
      <c r="D1014" s="61" t="s">
        <v>43</v>
      </c>
      <c r="E1014" s="55">
        <v>43042</v>
      </c>
      <c r="F1014" s="67" t="s">
        <v>2</v>
      </c>
      <c r="G1014" s="57" t="s">
        <v>187</v>
      </c>
      <c r="H1014" s="57"/>
      <c r="I1014" s="57" t="s">
        <v>187</v>
      </c>
      <c r="J1014" s="58">
        <v>9768</v>
      </c>
      <c r="K1014" s="58" t="s">
        <v>212</v>
      </c>
      <c r="L1014" s="58" t="s">
        <v>195</v>
      </c>
      <c r="M1014" s="58" t="s">
        <v>355</v>
      </c>
      <c r="N1014" s="52" t="s">
        <v>157</v>
      </c>
      <c r="O1014" s="58"/>
    </row>
    <row r="1015" spans="1:15" s="69" customFormat="1" ht="120" hidden="1" customHeight="1">
      <c r="A1015" s="52">
        <v>1013</v>
      </c>
      <c r="B1015" s="68" t="s">
        <v>982</v>
      </c>
      <c r="C1015" s="52" t="s">
        <v>233</v>
      </c>
      <c r="D1015" s="61" t="s">
        <v>43</v>
      </c>
      <c r="E1015" s="55">
        <v>43042</v>
      </c>
      <c r="F1015" s="67" t="s">
        <v>2</v>
      </c>
      <c r="G1015" s="57" t="s">
        <v>188</v>
      </c>
      <c r="H1015" s="57"/>
      <c r="I1015" s="57" t="s">
        <v>187</v>
      </c>
      <c r="J1015" s="58">
        <v>29312</v>
      </c>
      <c r="K1015" s="58" t="s">
        <v>212</v>
      </c>
      <c r="L1015" s="58" t="s">
        <v>210</v>
      </c>
      <c r="M1015" s="58" t="s">
        <v>356</v>
      </c>
      <c r="N1015" s="52" t="s">
        <v>157</v>
      </c>
      <c r="O1015" s="58"/>
    </row>
    <row r="1016" spans="1:15" s="69" customFormat="1" ht="15" hidden="1" customHeight="1">
      <c r="A1016" s="52">
        <v>981</v>
      </c>
      <c r="B1016" s="143" t="s">
        <v>1002</v>
      </c>
      <c r="C1016" s="52" t="s">
        <v>232</v>
      </c>
      <c r="D1016" s="61" t="s">
        <v>52</v>
      </c>
      <c r="E1016" s="55">
        <v>43042</v>
      </c>
      <c r="F1016" s="67" t="s">
        <v>0</v>
      </c>
      <c r="G1016" s="57" t="s">
        <v>165</v>
      </c>
      <c r="H1016" s="57"/>
      <c r="I1016" s="57" t="s">
        <v>167</v>
      </c>
      <c r="J1016" s="58">
        <v>17838</v>
      </c>
      <c r="K1016" s="58" t="s">
        <v>212</v>
      </c>
      <c r="L1016" s="58" t="s">
        <v>204</v>
      </c>
      <c r="M1016" s="58" t="s">
        <v>339</v>
      </c>
      <c r="N1016" s="52" t="s">
        <v>151</v>
      </c>
      <c r="O1016" s="58"/>
    </row>
    <row r="1017" spans="1:15" s="69" customFormat="1" ht="15" hidden="1" customHeight="1">
      <c r="A1017" s="52">
        <v>982</v>
      </c>
      <c r="B1017" s="143" t="s">
        <v>1002</v>
      </c>
      <c r="C1017" s="52" t="s">
        <v>232</v>
      </c>
      <c r="D1017" s="61" t="s">
        <v>52</v>
      </c>
      <c r="E1017" s="55">
        <v>43042</v>
      </c>
      <c r="F1017" s="67" t="s">
        <v>0</v>
      </c>
      <c r="G1017" s="57" t="s">
        <v>166</v>
      </c>
      <c r="H1017" s="57"/>
      <c r="I1017" s="57" t="s">
        <v>167</v>
      </c>
      <c r="J1017" s="58">
        <v>11561</v>
      </c>
      <c r="K1017" s="58" t="s">
        <v>214</v>
      </c>
      <c r="L1017" s="58" t="s">
        <v>156</v>
      </c>
      <c r="M1017" s="58" t="s">
        <v>340</v>
      </c>
      <c r="N1017" s="52" t="s">
        <v>151</v>
      </c>
      <c r="O1017" s="58"/>
    </row>
    <row r="1018" spans="1:15" s="69" customFormat="1" ht="15" hidden="1" customHeight="1">
      <c r="A1018" s="52">
        <v>983</v>
      </c>
      <c r="B1018" s="143" t="s">
        <v>1002</v>
      </c>
      <c r="C1018" s="52" t="s">
        <v>232</v>
      </c>
      <c r="D1018" s="61" t="s">
        <v>52</v>
      </c>
      <c r="E1018" s="55">
        <v>43042</v>
      </c>
      <c r="F1018" s="67" t="s">
        <v>0</v>
      </c>
      <c r="G1018" s="57" t="s">
        <v>167</v>
      </c>
      <c r="H1018" s="57"/>
      <c r="I1018" s="57" t="s">
        <v>167</v>
      </c>
      <c r="J1018" s="58">
        <v>23674</v>
      </c>
      <c r="K1018" s="58" t="s">
        <v>214</v>
      </c>
      <c r="L1018" s="58" t="s">
        <v>156</v>
      </c>
      <c r="M1018" s="58" t="s">
        <v>341</v>
      </c>
      <c r="N1018" s="52" t="s">
        <v>157</v>
      </c>
      <c r="O1018" s="58"/>
    </row>
    <row r="1019" spans="1:15" s="69" customFormat="1" ht="15" hidden="1" customHeight="1">
      <c r="A1019" s="52">
        <v>986</v>
      </c>
      <c r="B1019" s="143" t="s">
        <v>1002</v>
      </c>
      <c r="C1019" s="52" t="s">
        <v>232</v>
      </c>
      <c r="D1019" s="61" t="s">
        <v>51</v>
      </c>
      <c r="E1019" s="55">
        <v>43042</v>
      </c>
      <c r="F1019" s="67" t="s">
        <v>1</v>
      </c>
      <c r="G1019" s="57" t="s">
        <v>166</v>
      </c>
      <c r="H1019" s="57"/>
      <c r="I1019" s="57" t="s">
        <v>167</v>
      </c>
      <c r="J1019" s="58">
        <v>11561</v>
      </c>
      <c r="K1019" s="58" t="s">
        <v>214</v>
      </c>
      <c r="L1019" s="58" t="s">
        <v>156</v>
      </c>
      <c r="M1019" s="58" t="s">
        <v>340</v>
      </c>
      <c r="N1019" s="52" t="s">
        <v>151</v>
      </c>
      <c r="O1019" s="58"/>
    </row>
    <row r="1020" spans="1:15" s="69" customFormat="1" ht="15" hidden="1" customHeight="1">
      <c r="A1020" s="52">
        <v>987</v>
      </c>
      <c r="B1020" s="143" t="s">
        <v>1002</v>
      </c>
      <c r="C1020" s="52" t="s">
        <v>232</v>
      </c>
      <c r="D1020" s="61" t="s">
        <v>51</v>
      </c>
      <c r="E1020" s="55">
        <v>43042</v>
      </c>
      <c r="F1020" s="67" t="s">
        <v>1</v>
      </c>
      <c r="G1020" s="57" t="s">
        <v>167</v>
      </c>
      <c r="H1020" s="57"/>
      <c r="I1020" s="57" t="s">
        <v>167</v>
      </c>
      <c r="J1020" s="58">
        <v>23674</v>
      </c>
      <c r="K1020" s="58" t="s">
        <v>214</v>
      </c>
      <c r="L1020" s="58" t="s">
        <v>156</v>
      </c>
      <c r="M1020" s="58" t="s">
        <v>341</v>
      </c>
      <c r="N1020" s="52" t="s">
        <v>157</v>
      </c>
      <c r="O1020" s="58"/>
    </row>
    <row r="1021" spans="1:15" s="69" customFormat="1" ht="15" hidden="1" customHeight="1">
      <c r="A1021" s="52">
        <v>988</v>
      </c>
      <c r="B1021" s="142" t="s">
        <v>1019</v>
      </c>
      <c r="C1021" s="52" t="s">
        <v>232</v>
      </c>
      <c r="D1021" s="61" t="s">
        <v>51</v>
      </c>
      <c r="E1021" s="55">
        <v>43042</v>
      </c>
      <c r="F1021" s="67" t="s">
        <v>1</v>
      </c>
      <c r="G1021" s="57" t="s">
        <v>170</v>
      </c>
      <c r="H1021" s="57"/>
      <c r="I1021" s="57" t="s">
        <v>170</v>
      </c>
      <c r="J1021" s="58">
        <v>15255</v>
      </c>
      <c r="K1021" s="58" t="s">
        <v>214</v>
      </c>
      <c r="L1021" s="58" t="s">
        <v>156</v>
      </c>
      <c r="M1021" s="58" t="s">
        <v>344</v>
      </c>
      <c r="N1021" s="52" t="s">
        <v>151</v>
      </c>
      <c r="O1021" s="58"/>
    </row>
    <row r="1022" spans="1:15" s="69" customFormat="1" ht="30" hidden="1" customHeight="1">
      <c r="A1022" s="52">
        <v>1001</v>
      </c>
      <c r="B1022" s="144" t="s">
        <v>1020</v>
      </c>
      <c r="C1022" s="52" t="s">
        <v>232</v>
      </c>
      <c r="D1022" s="61" t="s">
        <v>43</v>
      </c>
      <c r="E1022" s="55">
        <v>43042</v>
      </c>
      <c r="F1022" s="67" t="s">
        <v>2</v>
      </c>
      <c r="G1022" s="57" t="s">
        <v>166</v>
      </c>
      <c r="H1022" s="57"/>
      <c r="I1022" s="57" t="s">
        <v>167</v>
      </c>
      <c r="J1022" s="58">
        <v>11561</v>
      </c>
      <c r="K1022" s="58" t="s">
        <v>214</v>
      </c>
      <c r="L1022" s="58" t="s">
        <v>156</v>
      </c>
      <c r="M1022" s="58" t="s">
        <v>340</v>
      </c>
      <c r="N1022" s="52" t="s">
        <v>151</v>
      </c>
      <c r="O1022" s="58"/>
    </row>
    <row r="1023" spans="1:15" s="69" customFormat="1" ht="30" hidden="1" customHeight="1">
      <c r="A1023" s="52">
        <v>1002</v>
      </c>
      <c r="B1023" s="144" t="s">
        <v>1020</v>
      </c>
      <c r="C1023" s="52" t="s">
        <v>232</v>
      </c>
      <c r="D1023" s="61" t="s">
        <v>43</v>
      </c>
      <c r="E1023" s="55">
        <v>43042</v>
      </c>
      <c r="F1023" s="67" t="s">
        <v>2</v>
      </c>
      <c r="G1023" s="57" t="s">
        <v>167</v>
      </c>
      <c r="H1023" s="57"/>
      <c r="I1023" s="57" t="s">
        <v>167</v>
      </c>
      <c r="J1023" s="58">
        <v>23674</v>
      </c>
      <c r="K1023" s="58" t="s">
        <v>214</v>
      </c>
      <c r="L1023" s="58" t="s">
        <v>156</v>
      </c>
      <c r="M1023" s="58" t="s">
        <v>341</v>
      </c>
      <c r="N1023" s="52" t="s">
        <v>157</v>
      </c>
      <c r="O1023" s="58"/>
    </row>
    <row r="1024" spans="1:15" s="69" customFormat="1" ht="15" hidden="1" customHeight="1">
      <c r="A1024" s="52">
        <v>980</v>
      </c>
      <c r="B1024" s="57" t="s">
        <v>285</v>
      </c>
      <c r="C1024" s="52" t="e">
        <v>#N/A</v>
      </c>
      <c r="D1024" s="61" t="s">
        <v>52</v>
      </c>
      <c r="E1024" s="55">
        <v>43042</v>
      </c>
      <c r="F1024" s="67" t="s">
        <v>0</v>
      </c>
      <c r="G1024" s="62" t="s">
        <v>346</v>
      </c>
      <c r="H1024" s="62"/>
      <c r="I1024" s="62"/>
      <c r="J1024" s="58" t="e">
        <v>#N/A</v>
      </c>
      <c r="K1024" s="58" t="e">
        <v>#N/A</v>
      </c>
      <c r="L1024" s="58" t="e">
        <v>#N/A</v>
      </c>
      <c r="M1024" s="58" t="e">
        <v>#N/A</v>
      </c>
      <c r="N1024" s="52" t="e">
        <v>#N/A</v>
      </c>
      <c r="O1024" s="58"/>
    </row>
    <row r="1025" spans="1:15" s="69" customFormat="1" ht="30" hidden="1" customHeight="1">
      <c r="A1025" s="52">
        <v>985</v>
      </c>
      <c r="B1025" s="57" t="s">
        <v>369</v>
      </c>
      <c r="C1025" s="52" t="e">
        <v>#N/A</v>
      </c>
      <c r="D1025" s="61" t="s">
        <v>51</v>
      </c>
      <c r="E1025" s="55">
        <v>43042</v>
      </c>
      <c r="F1025" s="67" t="s">
        <v>1</v>
      </c>
      <c r="G1025" s="62" t="s">
        <v>346</v>
      </c>
      <c r="H1025" s="62"/>
      <c r="I1025" s="62"/>
      <c r="J1025" s="58" t="e">
        <v>#N/A</v>
      </c>
      <c r="K1025" s="58" t="e">
        <v>#N/A</v>
      </c>
      <c r="L1025" s="58" t="e">
        <v>#N/A</v>
      </c>
      <c r="M1025" s="58" t="e">
        <v>#N/A</v>
      </c>
      <c r="N1025" s="52" t="e">
        <v>#N/A</v>
      </c>
      <c r="O1025" s="58"/>
    </row>
    <row r="1026" spans="1:15" s="69" customFormat="1" ht="45" hidden="1" customHeight="1">
      <c r="A1026" s="52">
        <v>1014</v>
      </c>
      <c r="B1026" s="57" t="s">
        <v>1061</v>
      </c>
      <c r="C1026" s="52" t="s">
        <v>230</v>
      </c>
      <c r="D1026" s="61" t="s">
        <v>65</v>
      </c>
      <c r="E1026" s="55">
        <v>43045</v>
      </c>
      <c r="F1026" s="67" t="s">
        <v>0</v>
      </c>
      <c r="G1026" s="63" t="s">
        <v>382</v>
      </c>
      <c r="H1026" s="63"/>
      <c r="I1026" s="57" t="s">
        <v>1065</v>
      </c>
      <c r="J1026" s="58" t="e">
        <v>#N/A</v>
      </c>
      <c r="K1026" s="58" t="e">
        <v>#N/A</v>
      </c>
      <c r="L1026" s="58" t="e">
        <v>#N/A</v>
      </c>
      <c r="M1026" s="58" t="e">
        <v>#N/A</v>
      </c>
      <c r="N1026" s="52" t="e">
        <v>#N/A</v>
      </c>
      <c r="O1026" s="58"/>
    </row>
    <row r="1027" spans="1:15" s="69" customFormat="1" ht="45" hidden="1" customHeight="1">
      <c r="A1027" s="52">
        <v>1018</v>
      </c>
      <c r="B1027" s="57" t="s">
        <v>1061</v>
      </c>
      <c r="C1027" s="52" t="s">
        <v>230</v>
      </c>
      <c r="D1027" s="61" t="s">
        <v>65</v>
      </c>
      <c r="E1027" s="55">
        <v>43045</v>
      </c>
      <c r="F1027" s="67" t="s">
        <v>0</v>
      </c>
      <c r="G1027" s="57" t="s">
        <v>211</v>
      </c>
      <c r="H1027" s="57"/>
      <c r="I1027" s="57" t="s">
        <v>1065</v>
      </c>
      <c r="J1027" s="58">
        <v>7052</v>
      </c>
      <c r="K1027" s="58" t="s">
        <v>194</v>
      </c>
      <c r="L1027" s="58" t="s">
        <v>194</v>
      </c>
      <c r="M1027" s="58" t="s">
        <v>383</v>
      </c>
      <c r="N1027" s="52" t="s">
        <v>157</v>
      </c>
      <c r="O1027" s="58"/>
    </row>
    <row r="1028" spans="1:15" s="69" customFormat="1" ht="45" hidden="1" customHeight="1">
      <c r="A1028" s="52">
        <v>1019</v>
      </c>
      <c r="B1028" s="57" t="s">
        <v>1061</v>
      </c>
      <c r="C1028" s="52" t="s">
        <v>230</v>
      </c>
      <c r="D1028" s="61" t="s">
        <v>65</v>
      </c>
      <c r="E1028" s="55">
        <v>43045</v>
      </c>
      <c r="F1028" s="67" t="s">
        <v>0</v>
      </c>
      <c r="G1028" s="57" t="s">
        <v>174</v>
      </c>
      <c r="H1028" s="57"/>
      <c r="I1028" s="57" t="s">
        <v>1065</v>
      </c>
      <c r="J1028" s="58">
        <v>9857</v>
      </c>
      <c r="K1028" s="58" t="s">
        <v>194</v>
      </c>
      <c r="L1028" s="58" t="s">
        <v>194</v>
      </c>
      <c r="M1028" s="58" t="s">
        <v>384</v>
      </c>
      <c r="N1028" s="52" t="s">
        <v>157</v>
      </c>
      <c r="O1028" s="58"/>
    </row>
    <row r="1029" spans="1:15" s="69" customFormat="1" ht="105" hidden="1" customHeight="1">
      <c r="A1029" s="52">
        <v>1025</v>
      </c>
      <c r="B1029" s="57" t="s">
        <v>1062</v>
      </c>
      <c r="C1029" s="52" t="s">
        <v>230</v>
      </c>
      <c r="D1029" s="61" t="s">
        <v>44</v>
      </c>
      <c r="E1029" s="55">
        <v>43045</v>
      </c>
      <c r="F1029" s="67" t="s">
        <v>2</v>
      </c>
      <c r="G1029" s="63" t="s">
        <v>371</v>
      </c>
      <c r="H1029" s="63"/>
      <c r="I1029" s="57" t="s">
        <v>1065</v>
      </c>
      <c r="J1029" s="70" t="s">
        <v>372</v>
      </c>
      <c r="K1029" s="58" t="s">
        <v>216</v>
      </c>
      <c r="L1029" s="71" t="s">
        <v>373</v>
      </c>
      <c r="M1029" s="71" t="s">
        <v>374</v>
      </c>
      <c r="N1029" s="52" t="s">
        <v>157</v>
      </c>
      <c r="O1029" s="58"/>
    </row>
    <row r="1030" spans="1:15" s="69" customFormat="1" ht="45" hidden="1" customHeight="1">
      <c r="A1030" s="52">
        <v>1021</v>
      </c>
      <c r="B1030" s="143" t="s">
        <v>989</v>
      </c>
      <c r="C1030" s="52" t="s">
        <v>231</v>
      </c>
      <c r="D1030" s="61" t="s">
        <v>65</v>
      </c>
      <c r="E1030" s="55">
        <v>43045</v>
      </c>
      <c r="F1030" s="67" t="s">
        <v>0</v>
      </c>
      <c r="G1030" s="57" t="s">
        <v>161</v>
      </c>
      <c r="H1030" s="57"/>
      <c r="I1030" s="62" t="s">
        <v>1093</v>
      </c>
      <c r="J1030" s="58">
        <v>18284</v>
      </c>
      <c r="K1030" s="58" t="s">
        <v>222</v>
      </c>
      <c r="L1030" s="58" t="s">
        <v>190</v>
      </c>
      <c r="M1030" s="58" t="s">
        <v>333</v>
      </c>
      <c r="N1030" s="52" t="s">
        <v>157</v>
      </c>
      <c r="O1030" s="58"/>
    </row>
    <row r="1031" spans="1:15" s="69" customFormat="1" ht="45" hidden="1" customHeight="1">
      <c r="A1031" s="52">
        <v>1022</v>
      </c>
      <c r="B1031" s="143" t="s">
        <v>989</v>
      </c>
      <c r="C1031" s="52" t="s">
        <v>231</v>
      </c>
      <c r="D1031" s="61" t="s">
        <v>65</v>
      </c>
      <c r="E1031" s="55">
        <v>43045</v>
      </c>
      <c r="F1031" s="67" t="s">
        <v>0</v>
      </c>
      <c r="G1031" s="57" t="s">
        <v>162</v>
      </c>
      <c r="H1031" s="57"/>
      <c r="I1031" s="62" t="s">
        <v>1093</v>
      </c>
      <c r="J1031" s="58">
        <v>21250</v>
      </c>
      <c r="K1031" s="58" t="s">
        <v>214</v>
      </c>
      <c r="L1031" s="58" t="s">
        <v>156</v>
      </c>
      <c r="M1031" s="58" t="s">
        <v>334</v>
      </c>
      <c r="N1031" s="52" t="s">
        <v>151</v>
      </c>
      <c r="O1031" s="58"/>
    </row>
    <row r="1032" spans="1:15" s="69" customFormat="1" ht="45" hidden="1" customHeight="1">
      <c r="A1032" s="52">
        <v>1023</v>
      </c>
      <c r="B1032" s="143" t="s">
        <v>989</v>
      </c>
      <c r="C1032" s="52" t="s">
        <v>231</v>
      </c>
      <c r="D1032" s="61" t="s">
        <v>65</v>
      </c>
      <c r="E1032" s="55">
        <v>43045</v>
      </c>
      <c r="F1032" s="67" t="s">
        <v>0</v>
      </c>
      <c r="G1032" s="57" t="s">
        <v>217</v>
      </c>
      <c r="H1032" s="57"/>
      <c r="I1032" s="62" t="s">
        <v>1093</v>
      </c>
      <c r="J1032" s="58">
        <v>10399</v>
      </c>
      <c r="K1032" s="58" t="s">
        <v>220</v>
      </c>
      <c r="L1032" s="58" t="s">
        <v>191</v>
      </c>
      <c r="M1032" s="58" t="s">
        <v>345</v>
      </c>
      <c r="N1032" s="52" t="s">
        <v>157</v>
      </c>
      <c r="O1032" s="58"/>
    </row>
    <row r="1033" spans="1:15" s="69" customFormat="1" ht="15" customHeight="1">
      <c r="A1033" s="52">
        <v>1024</v>
      </c>
      <c r="B1033" s="57" t="s">
        <v>335</v>
      </c>
      <c r="C1033" s="52" t="s">
        <v>233</v>
      </c>
      <c r="D1033" s="61" t="s">
        <v>55</v>
      </c>
      <c r="E1033" s="55">
        <v>43045</v>
      </c>
      <c r="F1033" s="67" t="s">
        <v>1</v>
      </c>
      <c r="G1033" s="64" t="s">
        <v>183</v>
      </c>
      <c r="H1033" s="64"/>
      <c r="I1033" s="57" t="s">
        <v>187</v>
      </c>
      <c r="J1033" s="58">
        <v>3604</v>
      </c>
      <c r="K1033" s="58" t="s">
        <v>215</v>
      </c>
      <c r="L1033" s="58" t="s">
        <v>196</v>
      </c>
      <c r="M1033" s="58" t="s">
        <v>352</v>
      </c>
      <c r="N1033" s="52" t="s">
        <v>157</v>
      </c>
      <c r="O1033" s="58"/>
    </row>
    <row r="1034" spans="1:15" s="69" customFormat="1" ht="120" hidden="1" customHeight="1">
      <c r="A1034" s="52">
        <v>1029</v>
      </c>
      <c r="B1034" s="68" t="s">
        <v>982</v>
      </c>
      <c r="C1034" s="52" t="s">
        <v>233</v>
      </c>
      <c r="D1034" s="61" t="s">
        <v>44</v>
      </c>
      <c r="E1034" s="55">
        <v>43045</v>
      </c>
      <c r="F1034" s="67" t="s">
        <v>2</v>
      </c>
      <c r="G1034" s="57" t="s">
        <v>202</v>
      </c>
      <c r="H1034" s="57"/>
      <c r="I1034" s="57" t="s">
        <v>187</v>
      </c>
      <c r="J1034" s="58">
        <v>22885</v>
      </c>
      <c r="K1034" s="58" t="s">
        <v>223</v>
      </c>
      <c r="L1034" s="58" t="s">
        <v>206</v>
      </c>
      <c r="M1034" s="58" t="s">
        <v>347</v>
      </c>
      <c r="N1034" s="52" t="s">
        <v>157</v>
      </c>
      <c r="O1034" s="58"/>
    </row>
    <row r="1035" spans="1:15" s="69" customFormat="1" ht="120" hidden="1" customHeight="1">
      <c r="A1035" s="52">
        <v>1030</v>
      </c>
      <c r="B1035" s="68" t="s">
        <v>982</v>
      </c>
      <c r="C1035" s="52" t="s">
        <v>233</v>
      </c>
      <c r="D1035" s="61" t="s">
        <v>44</v>
      </c>
      <c r="E1035" s="55">
        <v>43045</v>
      </c>
      <c r="F1035" s="67" t="s">
        <v>2</v>
      </c>
      <c r="G1035" s="63" t="s">
        <v>180</v>
      </c>
      <c r="H1035" s="63"/>
      <c r="I1035" s="57" t="s">
        <v>187</v>
      </c>
      <c r="J1035" s="58">
        <v>8107</v>
      </c>
      <c r="K1035" s="58" t="s">
        <v>220</v>
      </c>
      <c r="L1035" s="58" t="s">
        <v>191</v>
      </c>
      <c r="M1035" s="58" t="s">
        <v>348</v>
      </c>
      <c r="N1035" s="52" t="s">
        <v>157</v>
      </c>
      <c r="O1035" s="58"/>
    </row>
    <row r="1036" spans="1:15" s="69" customFormat="1" ht="120" hidden="1" customHeight="1">
      <c r="A1036" s="52">
        <v>1031</v>
      </c>
      <c r="B1036" s="68" t="s">
        <v>982</v>
      </c>
      <c r="C1036" s="52" t="s">
        <v>233</v>
      </c>
      <c r="D1036" s="61" t="s">
        <v>44</v>
      </c>
      <c r="E1036" s="55">
        <v>43045</v>
      </c>
      <c r="F1036" s="67" t="s">
        <v>2</v>
      </c>
      <c r="G1036" s="57" t="s">
        <v>181</v>
      </c>
      <c r="H1036" s="57"/>
      <c r="I1036" s="57" t="s">
        <v>187</v>
      </c>
      <c r="J1036" s="58">
        <v>3217</v>
      </c>
      <c r="K1036" s="58" t="s">
        <v>221</v>
      </c>
      <c r="L1036" s="58" t="s">
        <v>207</v>
      </c>
      <c r="M1036" s="58" t="s">
        <v>349</v>
      </c>
      <c r="N1036" s="52" t="s">
        <v>151</v>
      </c>
      <c r="O1036" s="58"/>
    </row>
    <row r="1037" spans="1:15" s="69" customFormat="1" ht="120" hidden="1" customHeight="1">
      <c r="A1037" s="52">
        <v>1032</v>
      </c>
      <c r="B1037" s="68" t="s">
        <v>982</v>
      </c>
      <c r="C1037" s="52" t="s">
        <v>233</v>
      </c>
      <c r="D1037" s="61" t="s">
        <v>44</v>
      </c>
      <c r="E1037" s="55">
        <v>43045</v>
      </c>
      <c r="F1037" s="67" t="s">
        <v>2</v>
      </c>
      <c r="G1037" s="57" t="s">
        <v>182</v>
      </c>
      <c r="H1037" s="57"/>
      <c r="I1037" s="57" t="s">
        <v>187</v>
      </c>
      <c r="J1037" s="58">
        <v>11806</v>
      </c>
      <c r="K1037" s="58" t="s">
        <v>213</v>
      </c>
      <c r="L1037" s="58" t="s">
        <v>192</v>
      </c>
      <c r="M1037" s="58" t="s">
        <v>350</v>
      </c>
      <c r="N1037" s="52" t="s">
        <v>157</v>
      </c>
      <c r="O1037" s="58"/>
    </row>
    <row r="1038" spans="1:15" s="69" customFormat="1" ht="120" hidden="1" customHeight="1">
      <c r="A1038" s="52">
        <v>1033</v>
      </c>
      <c r="B1038" s="68" t="s">
        <v>982</v>
      </c>
      <c r="C1038" s="52" t="s">
        <v>233</v>
      </c>
      <c r="D1038" s="61" t="s">
        <v>44</v>
      </c>
      <c r="E1038" s="55">
        <v>43045</v>
      </c>
      <c r="F1038" s="67" t="s">
        <v>2</v>
      </c>
      <c r="G1038" s="57" t="s">
        <v>200</v>
      </c>
      <c r="H1038" s="57"/>
      <c r="I1038" s="57" t="s">
        <v>187</v>
      </c>
      <c r="J1038" s="58">
        <v>5116</v>
      </c>
      <c r="K1038" s="58" t="s">
        <v>213</v>
      </c>
      <c r="L1038" s="58" t="s">
        <v>208</v>
      </c>
      <c r="M1038" s="58" t="s">
        <v>351</v>
      </c>
      <c r="N1038" s="52" t="s">
        <v>151</v>
      </c>
      <c r="O1038" s="58"/>
    </row>
    <row r="1039" spans="1:15" s="69" customFormat="1" ht="120" hidden="1" customHeight="1">
      <c r="A1039" s="52">
        <v>1034</v>
      </c>
      <c r="B1039" s="68" t="s">
        <v>982</v>
      </c>
      <c r="C1039" s="52" t="s">
        <v>233</v>
      </c>
      <c r="D1039" s="61" t="s">
        <v>44</v>
      </c>
      <c r="E1039" s="55">
        <v>43045</v>
      </c>
      <c r="F1039" s="67" t="s">
        <v>2</v>
      </c>
      <c r="G1039" s="64" t="s">
        <v>183</v>
      </c>
      <c r="H1039" s="64"/>
      <c r="I1039" s="57" t="s">
        <v>187</v>
      </c>
      <c r="J1039" s="58">
        <v>3604</v>
      </c>
      <c r="K1039" s="58" t="s">
        <v>215</v>
      </c>
      <c r="L1039" s="58" t="s">
        <v>196</v>
      </c>
      <c r="M1039" s="58" t="s">
        <v>352</v>
      </c>
      <c r="N1039" s="52" t="s">
        <v>157</v>
      </c>
      <c r="O1039" s="58"/>
    </row>
    <row r="1040" spans="1:15" s="69" customFormat="1" ht="120" hidden="1" customHeight="1">
      <c r="A1040" s="52">
        <v>1035</v>
      </c>
      <c r="B1040" s="68" t="s">
        <v>982</v>
      </c>
      <c r="C1040" s="52" t="s">
        <v>233</v>
      </c>
      <c r="D1040" s="61" t="s">
        <v>44</v>
      </c>
      <c r="E1040" s="55">
        <v>43045</v>
      </c>
      <c r="F1040" s="67" t="s">
        <v>2</v>
      </c>
      <c r="G1040" s="57" t="s">
        <v>184</v>
      </c>
      <c r="H1040" s="57"/>
      <c r="I1040" s="57" t="s">
        <v>187</v>
      </c>
      <c r="J1040" s="58">
        <v>8061</v>
      </c>
      <c r="K1040" s="58" t="s">
        <v>212</v>
      </c>
      <c r="L1040" s="58" t="s">
        <v>197</v>
      </c>
      <c r="M1040" s="58" t="s">
        <v>352</v>
      </c>
      <c r="N1040" s="52" t="s">
        <v>157</v>
      </c>
      <c r="O1040" s="58"/>
    </row>
    <row r="1041" spans="1:15" s="69" customFormat="1" ht="120" hidden="1" customHeight="1">
      <c r="A1041" s="52">
        <v>1036</v>
      </c>
      <c r="B1041" s="68" t="s">
        <v>982</v>
      </c>
      <c r="C1041" s="52" t="s">
        <v>233</v>
      </c>
      <c r="D1041" s="61" t="s">
        <v>44</v>
      </c>
      <c r="E1041" s="55">
        <v>43045</v>
      </c>
      <c r="F1041" s="67" t="s">
        <v>2</v>
      </c>
      <c r="G1041" s="57" t="s">
        <v>185</v>
      </c>
      <c r="H1041" s="57"/>
      <c r="I1041" s="57" t="s">
        <v>187</v>
      </c>
      <c r="J1041" s="58">
        <v>3883</v>
      </c>
      <c r="K1041" s="58" t="s">
        <v>215</v>
      </c>
      <c r="L1041" s="58" t="s">
        <v>198</v>
      </c>
      <c r="M1041" s="58" t="s">
        <v>353</v>
      </c>
      <c r="N1041" s="52" t="s">
        <v>157</v>
      </c>
      <c r="O1041" s="58"/>
    </row>
    <row r="1042" spans="1:15" s="69" customFormat="1" ht="120" hidden="1" customHeight="1">
      <c r="A1042" s="52">
        <v>1037</v>
      </c>
      <c r="B1042" s="68" t="s">
        <v>982</v>
      </c>
      <c r="C1042" s="52" t="s">
        <v>233</v>
      </c>
      <c r="D1042" s="61" t="s">
        <v>44</v>
      </c>
      <c r="E1042" s="55">
        <v>43045</v>
      </c>
      <c r="F1042" s="67" t="s">
        <v>2</v>
      </c>
      <c r="G1042" s="57" t="s">
        <v>186</v>
      </c>
      <c r="H1042" s="57"/>
      <c r="I1042" s="57" t="s">
        <v>187</v>
      </c>
      <c r="J1042" s="58">
        <v>11287</v>
      </c>
      <c r="K1042" s="58" t="s">
        <v>209</v>
      </c>
      <c r="L1042" s="58" t="s">
        <v>209</v>
      </c>
      <c r="M1042" s="58" t="s">
        <v>354</v>
      </c>
      <c r="N1042" s="52" t="s">
        <v>157</v>
      </c>
      <c r="O1042" s="58"/>
    </row>
    <row r="1043" spans="1:15" s="69" customFormat="1" ht="120" hidden="1" customHeight="1">
      <c r="A1043" s="52">
        <v>1038</v>
      </c>
      <c r="B1043" s="68" t="s">
        <v>982</v>
      </c>
      <c r="C1043" s="52" t="s">
        <v>233</v>
      </c>
      <c r="D1043" s="61" t="s">
        <v>44</v>
      </c>
      <c r="E1043" s="55">
        <v>43045</v>
      </c>
      <c r="F1043" s="67" t="s">
        <v>2</v>
      </c>
      <c r="G1043" s="57" t="s">
        <v>187</v>
      </c>
      <c r="H1043" s="57"/>
      <c r="I1043" s="57" t="s">
        <v>187</v>
      </c>
      <c r="J1043" s="58">
        <v>9768</v>
      </c>
      <c r="K1043" s="58" t="s">
        <v>212</v>
      </c>
      <c r="L1043" s="58" t="s">
        <v>195</v>
      </c>
      <c r="M1043" s="58" t="s">
        <v>355</v>
      </c>
      <c r="N1043" s="52" t="s">
        <v>157</v>
      </c>
      <c r="O1043" s="58"/>
    </row>
    <row r="1044" spans="1:15" s="69" customFormat="1" ht="120" hidden="1" customHeight="1">
      <c r="A1044" s="52">
        <v>1039</v>
      </c>
      <c r="B1044" s="68" t="s">
        <v>982</v>
      </c>
      <c r="C1044" s="52" t="s">
        <v>233</v>
      </c>
      <c r="D1044" s="61" t="s">
        <v>44</v>
      </c>
      <c r="E1044" s="55">
        <v>43045</v>
      </c>
      <c r="F1044" s="67" t="s">
        <v>2</v>
      </c>
      <c r="G1044" s="57" t="s">
        <v>188</v>
      </c>
      <c r="H1044" s="57"/>
      <c r="I1044" s="57" t="s">
        <v>187</v>
      </c>
      <c r="J1044" s="58">
        <v>29312</v>
      </c>
      <c r="K1044" s="58" t="s">
        <v>212</v>
      </c>
      <c r="L1044" s="58" t="s">
        <v>210</v>
      </c>
      <c r="M1044" s="58" t="s">
        <v>356</v>
      </c>
      <c r="N1044" s="52" t="s">
        <v>157</v>
      </c>
      <c r="O1044" s="58"/>
    </row>
    <row r="1045" spans="1:15" s="69" customFormat="1" ht="45" hidden="1" customHeight="1">
      <c r="A1045" s="52">
        <v>1015</v>
      </c>
      <c r="B1045" s="144" t="s">
        <v>1021</v>
      </c>
      <c r="C1045" s="52" t="s">
        <v>232</v>
      </c>
      <c r="D1045" s="61" t="s">
        <v>65</v>
      </c>
      <c r="E1045" s="55">
        <v>43045</v>
      </c>
      <c r="F1045" s="67" t="s">
        <v>0</v>
      </c>
      <c r="G1045" s="57" t="s">
        <v>165</v>
      </c>
      <c r="H1045" s="57"/>
      <c r="I1045" s="28" t="s">
        <v>166</v>
      </c>
      <c r="J1045" s="58">
        <v>17838</v>
      </c>
      <c r="K1045" s="58" t="s">
        <v>212</v>
      </c>
      <c r="L1045" s="58" t="s">
        <v>204</v>
      </c>
      <c r="M1045" s="58" t="s">
        <v>339</v>
      </c>
      <c r="N1045" s="52" t="s">
        <v>151</v>
      </c>
      <c r="O1045" s="58"/>
    </row>
    <row r="1046" spans="1:15" s="69" customFormat="1" ht="45" hidden="1" customHeight="1">
      <c r="A1046" s="52">
        <v>1016</v>
      </c>
      <c r="B1046" s="144" t="s">
        <v>1021</v>
      </c>
      <c r="C1046" s="52" t="s">
        <v>232</v>
      </c>
      <c r="D1046" s="61" t="s">
        <v>65</v>
      </c>
      <c r="E1046" s="55">
        <v>43045</v>
      </c>
      <c r="F1046" s="67" t="s">
        <v>0</v>
      </c>
      <c r="G1046" s="57" t="s">
        <v>166</v>
      </c>
      <c r="H1046" s="57"/>
      <c r="I1046" s="28" t="s">
        <v>166</v>
      </c>
      <c r="J1046" s="58">
        <v>11561</v>
      </c>
      <c r="K1046" s="58" t="s">
        <v>214</v>
      </c>
      <c r="L1046" s="58" t="s">
        <v>156</v>
      </c>
      <c r="M1046" s="58" t="s">
        <v>340</v>
      </c>
      <c r="N1046" s="52" t="s">
        <v>151</v>
      </c>
      <c r="O1046" s="58"/>
    </row>
    <row r="1047" spans="1:15" s="69" customFormat="1" ht="45" hidden="1" customHeight="1">
      <c r="A1047" s="52">
        <v>1017</v>
      </c>
      <c r="B1047" s="144" t="s">
        <v>1021</v>
      </c>
      <c r="C1047" s="52" t="s">
        <v>232</v>
      </c>
      <c r="D1047" s="61" t="s">
        <v>65</v>
      </c>
      <c r="E1047" s="55">
        <v>43045</v>
      </c>
      <c r="F1047" s="67" t="s">
        <v>0</v>
      </c>
      <c r="G1047" s="57" t="s">
        <v>167</v>
      </c>
      <c r="H1047" s="57"/>
      <c r="I1047" s="28" t="s">
        <v>166</v>
      </c>
      <c r="J1047" s="58">
        <v>23674</v>
      </c>
      <c r="K1047" s="58" t="s">
        <v>214</v>
      </c>
      <c r="L1047" s="58" t="s">
        <v>156</v>
      </c>
      <c r="M1047" s="58" t="s">
        <v>341</v>
      </c>
      <c r="N1047" s="52" t="s">
        <v>157</v>
      </c>
      <c r="O1047" s="58"/>
    </row>
    <row r="1048" spans="1:15" s="69" customFormat="1" ht="45" hidden="1" customHeight="1">
      <c r="A1048" s="52">
        <v>1020</v>
      </c>
      <c r="B1048" s="144" t="s">
        <v>1021</v>
      </c>
      <c r="C1048" s="52" t="s">
        <v>232</v>
      </c>
      <c r="D1048" s="61" t="s">
        <v>65</v>
      </c>
      <c r="E1048" s="55">
        <v>43045</v>
      </c>
      <c r="F1048" s="67" t="s">
        <v>0</v>
      </c>
      <c r="G1048" s="57" t="s">
        <v>175</v>
      </c>
      <c r="H1048" s="57"/>
      <c r="I1048" s="57" t="s">
        <v>175</v>
      </c>
      <c r="J1048" s="58">
        <v>9896</v>
      </c>
      <c r="K1048" s="58" t="s">
        <v>194</v>
      </c>
      <c r="L1048" s="58" t="s">
        <v>194</v>
      </c>
      <c r="M1048" s="58" t="s">
        <v>376</v>
      </c>
      <c r="N1048" s="52" t="s">
        <v>157</v>
      </c>
      <c r="O1048" s="58"/>
    </row>
    <row r="1049" spans="1:15" s="69" customFormat="1" ht="60" hidden="1" customHeight="1">
      <c r="A1049" s="52">
        <v>1026</v>
      </c>
      <c r="B1049" s="144" t="s">
        <v>1022</v>
      </c>
      <c r="C1049" s="52" t="s">
        <v>232</v>
      </c>
      <c r="D1049" s="61" t="s">
        <v>44</v>
      </c>
      <c r="E1049" s="55">
        <v>43045</v>
      </c>
      <c r="F1049" s="67" t="s">
        <v>2</v>
      </c>
      <c r="G1049" s="57" t="s">
        <v>166</v>
      </c>
      <c r="H1049" s="57"/>
      <c r="I1049" s="28" t="s">
        <v>166</v>
      </c>
      <c r="J1049" s="58">
        <v>11561</v>
      </c>
      <c r="K1049" s="58" t="s">
        <v>214</v>
      </c>
      <c r="L1049" s="58" t="s">
        <v>156</v>
      </c>
      <c r="M1049" s="58" t="s">
        <v>340</v>
      </c>
      <c r="N1049" s="52" t="s">
        <v>151</v>
      </c>
      <c r="O1049" s="58"/>
    </row>
    <row r="1050" spans="1:15" s="69" customFormat="1" ht="60" hidden="1" customHeight="1">
      <c r="A1050" s="52">
        <v>1027</v>
      </c>
      <c r="B1050" s="144" t="s">
        <v>1022</v>
      </c>
      <c r="C1050" s="52" t="s">
        <v>232</v>
      </c>
      <c r="D1050" s="61" t="s">
        <v>44</v>
      </c>
      <c r="E1050" s="55">
        <v>43045</v>
      </c>
      <c r="F1050" s="67" t="s">
        <v>2</v>
      </c>
      <c r="G1050" s="57" t="s">
        <v>167</v>
      </c>
      <c r="H1050" s="57"/>
      <c r="I1050" s="28" t="s">
        <v>166</v>
      </c>
      <c r="J1050" s="58">
        <v>23674</v>
      </c>
      <c r="K1050" s="58" t="s">
        <v>214</v>
      </c>
      <c r="L1050" s="58" t="s">
        <v>156</v>
      </c>
      <c r="M1050" s="58" t="s">
        <v>341</v>
      </c>
      <c r="N1050" s="52" t="s">
        <v>157</v>
      </c>
      <c r="O1050" s="58"/>
    </row>
    <row r="1051" spans="1:15" s="69" customFormat="1" ht="60" hidden="1" customHeight="1">
      <c r="A1051" s="52">
        <v>1028</v>
      </c>
      <c r="B1051" s="144" t="s">
        <v>1022</v>
      </c>
      <c r="C1051" s="52" t="s">
        <v>232</v>
      </c>
      <c r="D1051" s="61" t="s">
        <v>44</v>
      </c>
      <c r="E1051" s="55">
        <v>43045</v>
      </c>
      <c r="F1051" s="67" t="s">
        <v>2</v>
      </c>
      <c r="G1051" s="57" t="s">
        <v>170</v>
      </c>
      <c r="H1051" s="57"/>
      <c r="I1051" s="28" t="s">
        <v>166</v>
      </c>
      <c r="J1051" s="58">
        <v>15255</v>
      </c>
      <c r="K1051" s="58" t="s">
        <v>214</v>
      </c>
      <c r="L1051" s="58" t="s">
        <v>156</v>
      </c>
      <c r="M1051" s="58" t="s">
        <v>344</v>
      </c>
      <c r="N1051" s="52" t="s">
        <v>151</v>
      </c>
      <c r="O1051" s="58"/>
    </row>
    <row r="1052" spans="1:15" s="69" customFormat="1" ht="45" hidden="1" customHeight="1">
      <c r="A1052" s="52">
        <v>1040</v>
      </c>
      <c r="B1052" s="57" t="s">
        <v>1061</v>
      </c>
      <c r="C1052" s="52" t="s">
        <v>230</v>
      </c>
      <c r="D1052" s="61" t="s">
        <v>65</v>
      </c>
      <c r="E1052" s="55">
        <v>43046</v>
      </c>
      <c r="F1052" s="67" t="s">
        <v>0</v>
      </c>
      <c r="G1052" s="63" t="s">
        <v>382</v>
      </c>
      <c r="H1052" s="63"/>
      <c r="I1052" s="57" t="s">
        <v>1065</v>
      </c>
      <c r="J1052" s="58" t="e">
        <v>#N/A</v>
      </c>
      <c r="K1052" s="58" t="e">
        <v>#N/A</v>
      </c>
      <c r="L1052" s="58" t="e">
        <v>#N/A</v>
      </c>
      <c r="M1052" s="58" t="e">
        <v>#N/A</v>
      </c>
      <c r="N1052" s="52" t="e">
        <v>#N/A</v>
      </c>
      <c r="O1052" s="58"/>
    </row>
    <row r="1053" spans="1:15" s="69" customFormat="1" ht="45" hidden="1" customHeight="1">
      <c r="A1053" s="52">
        <v>1044</v>
      </c>
      <c r="B1053" s="57" t="s">
        <v>1061</v>
      </c>
      <c r="C1053" s="52" t="s">
        <v>230</v>
      </c>
      <c r="D1053" s="61" t="s">
        <v>65</v>
      </c>
      <c r="E1053" s="55">
        <v>43046</v>
      </c>
      <c r="F1053" s="67" t="s">
        <v>0</v>
      </c>
      <c r="G1053" s="57" t="s">
        <v>211</v>
      </c>
      <c r="H1053" s="57"/>
      <c r="I1053" s="57" t="s">
        <v>1065</v>
      </c>
      <c r="J1053" s="58">
        <v>7052</v>
      </c>
      <c r="K1053" s="58" t="s">
        <v>194</v>
      </c>
      <c r="L1053" s="58" t="s">
        <v>194</v>
      </c>
      <c r="M1053" s="58" t="s">
        <v>383</v>
      </c>
      <c r="N1053" s="52" t="s">
        <v>157</v>
      </c>
      <c r="O1053" s="58"/>
    </row>
    <row r="1054" spans="1:15" s="69" customFormat="1" ht="45" hidden="1" customHeight="1">
      <c r="A1054" s="52">
        <v>1045</v>
      </c>
      <c r="B1054" s="57" t="s">
        <v>1061</v>
      </c>
      <c r="C1054" s="52" t="s">
        <v>230</v>
      </c>
      <c r="D1054" s="61" t="s">
        <v>65</v>
      </c>
      <c r="E1054" s="55">
        <v>43046</v>
      </c>
      <c r="F1054" s="67" t="s">
        <v>0</v>
      </c>
      <c r="G1054" s="57" t="s">
        <v>174</v>
      </c>
      <c r="H1054" s="57"/>
      <c r="I1054" s="57" t="s">
        <v>1065</v>
      </c>
      <c r="J1054" s="58">
        <v>9857</v>
      </c>
      <c r="K1054" s="58" t="s">
        <v>194</v>
      </c>
      <c r="L1054" s="58" t="s">
        <v>194</v>
      </c>
      <c r="M1054" s="58" t="s">
        <v>384</v>
      </c>
      <c r="N1054" s="52" t="s">
        <v>157</v>
      </c>
      <c r="O1054" s="58"/>
    </row>
    <row r="1055" spans="1:15" s="69" customFormat="1" ht="105" hidden="1" customHeight="1">
      <c r="A1055" s="52">
        <v>1050</v>
      </c>
      <c r="B1055" s="57" t="s">
        <v>1062</v>
      </c>
      <c r="C1055" s="52" t="s">
        <v>230</v>
      </c>
      <c r="D1055" s="61" t="s">
        <v>44</v>
      </c>
      <c r="E1055" s="55">
        <v>43046</v>
      </c>
      <c r="F1055" s="67" t="s">
        <v>2</v>
      </c>
      <c r="G1055" s="63" t="s">
        <v>371</v>
      </c>
      <c r="H1055" s="63"/>
      <c r="I1055" s="57" t="s">
        <v>1065</v>
      </c>
      <c r="J1055" s="70" t="s">
        <v>372</v>
      </c>
      <c r="K1055" s="58" t="s">
        <v>216</v>
      </c>
      <c r="L1055" s="71" t="s">
        <v>373</v>
      </c>
      <c r="M1055" s="71" t="s">
        <v>374</v>
      </c>
      <c r="N1055" s="52" t="s">
        <v>157</v>
      </c>
      <c r="O1055" s="58"/>
    </row>
    <row r="1056" spans="1:15" s="69" customFormat="1" ht="45" hidden="1" customHeight="1">
      <c r="A1056" s="52">
        <v>1047</v>
      </c>
      <c r="B1056" s="143" t="s">
        <v>989</v>
      </c>
      <c r="C1056" s="52" t="s">
        <v>231</v>
      </c>
      <c r="D1056" s="61" t="s">
        <v>65</v>
      </c>
      <c r="E1056" s="55">
        <v>43046</v>
      </c>
      <c r="F1056" s="67" t="s">
        <v>0</v>
      </c>
      <c r="G1056" s="57" t="s">
        <v>161</v>
      </c>
      <c r="H1056" s="57"/>
      <c r="I1056" s="62" t="s">
        <v>1093</v>
      </c>
      <c r="J1056" s="58">
        <v>18284</v>
      </c>
      <c r="K1056" s="58" t="s">
        <v>222</v>
      </c>
      <c r="L1056" s="58" t="s">
        <v>190</v>
      </c>
      <c r="M1056" s="58" t="s">
        <v>333</v>
      </c>
      <c r="N1056" s="52" t="s">
        <v>157</v>
      </c>
      <c r="O1056" s="58"/>
    </row>
    <row r="1057" spans="1:15" s="69" customFormat="1" ht="45" hidden="1" customHeight="1">
      <c r="A1057" s="52">
        <v>1048</v>
      </c>
      <c r="B1057" s="143" t="s">
        <v>989</v>
      </c>
      <c r="C1057" s="52" t="s">
        <v>231</v>
      </c>
      <c r="D1057" s="61" t="s">
        <v>65</v>
      </c>
      <c r="E1057" s="55">
        <v>43046</v>
      </c>
      <c r="F1057" s="67" t="s">
        <v>0</v>
      </c>
      <c r="G1057" s="57" t="s">
        <v>162</v>
      </c>
      <c r="H1057" s="57"/>
      <c r="I1057" s="62" t="s">
        <v>1093</v>
      </c>
      <c r="J1057" s="58">
        <v>21250</v>
      </c>
      <c r="K1057" s="58" t="s">
        <v>214</v>
      </c>
      <c r="L1057" s="58" t="s">
        <v>156</v>
      </c>
      <c r="M1057" s="58" t="s">
        <v>334</v>
      </c>
      <c r="N1057" s="52" t="s">
        <v>151</v>
      </c>
      <c r="O1057" s="58"/>
    </row>
    <row r="1058" spans="1:15" s="69" customFormat="1" ht="45" hidden="1" customHeight="1">
      <c r="A1058" s="52">
        <v>1049</v>
      </c>
      <c r="B1058" s="143" t="s">
        <v>989</v>
      </c>
      <c r="C1058" s="52" t="s">
        <v>231</v>
      </c>
      <c r="D1058" s="61" t="s">
        <v>65</v>
      </c>
      <c r="E1058" s="55">
        <v>43046</v>
      </c>
      <c r="F1058" s="67" t="s">
        <v>0</v>
      </c>
      <c r="G1058" s="57" t="s">
        <v>217</v>
      </c>
      <c r="H1058" s="57"/>
      <c r="I1058" s="62" t="s">
        <v>1093</v>
      </c>
      <c r="J1058" s="58">
        <v>10399</v>
      </c>
      <c r="K1058" s="58" t="s">
        <v>220</v>
      </c>
      <c r="L1058" s="58" t="s">
        <v>191</v>
      </c>
      <c r="M1058" s="58" t="s">
        <v>345</v>
      </c>
      <c r="N1058" s="52" t="s">
        <v>157</v>
      </c>
      <c r="O1058" s="58"/>
    </row>
    <row r="1059" spans="1:15" s="69" customFormat="1" ht="120" hidden="1" customHeight="1">
      <c r="A1059" s="52">
        <v>1054</v>
      </c>
      <c r="B1059" s="68" t="s">
        <v>982</v>
      </c>
      <c r="C1059" s="52" t="s">
        <v>233</v>
      </c>
      <c r="D1059" s="61" t="s">
        <v>44</v>
      </c>
      <c r="E1059" s="55">
        <v>43046</v>
      </c>
      <c r="F1059" s="67" t="s">
        <v>2</v>
      </c>
      <c r="G1059" s="57" t="s">
        <v>202</v>
      </c>
      <c r="H1059" s="57"/>
      <c r="I1059" s="57" t="s">
        <v>187</v>
      </c>
      <c r="J1059" s="58">
        <v>22885</v>
      </c>
      <c r="K1059" s="58" t="s">
        <v>223</v>
      </c>
      <c r="L1059" s="58" t="s">
        <v>206</v>
      </c>
      <c r="M1059" s="58" t="s">
        <v>347</v>
      </c>
      <c r="N1059" s="52" t="s">
        <v>157</v>
      </c>
      <c r="O1059" s="58"/>
    </row>
    <row r="1060" spans="1:15" s="69" customFormat="1" ht="120" hidden="1" customHeight="1">
      <c r="A1060" s="52">
        <v>1055</v>
      </c>
      <c r="B1060" s="68" t="s">
        <v>982</v>
      </c>
      <c r="C1060" s="52" t="s">
        <v>233</v>
      </c>
      <c r="D1060" s="61" t="s">
        <v>44</v>
      </c>
      <c r="E1060" s="55">
        <v>43046</v>
      </c>
      <c r="F1060" s="67" t="s">
        <v>2</v>
      </c>
      <c r="G1060" s="63" t="s">
        <v>180</v>
      </c>
      <c r="H1060" s="63"/>
      <c r="I1060" s="57" t="s">
        <v>187</v>
      </c>
      <c r="J1060" s="58">
        <v>8107</v>
      </c>
      <c r="K1060" s="58" t="s">
        <v>220</v>
      </c>
      <c r="L1060" s="58" t="s">
        <v>191</v>
      </c>
      <c r="M1060" s="58" t="s">
        <v>348</v>
      </c>
      <c r="N1060" s="52" t="s">
        <v>157</v>
      </c>
      <c r="O1060" s="58"/>
    </row>
    <row r="1061" spans="1:15" s="69" customFormat="1" ht="120" hidden="1" customHeight="1">
      <c r="A1061" s="52">
        <v>1056</v>
      </c>
      <c r="B1061" s="68" t="s">
        <v>982</v>
      </c>
      <c r="C1061" s="52" t="s">
        <v>233</v>
      </c>
      <c r="D1061" s="61" t="s">
        <v>44</v>
      </c>
      <c r="E1061" s="55">
        <v>43046</v>
      </c>
      <c r="F1061" s="67" t="s">
        <v>2</v>
      </c>
      <c r="G1061" s="57" t="s">
        <v>181</v>
      </c>
      <c r="H1061" s="57"/>
      <c r="I1061" s="57" t="s">
        <v>187</v>
      </c>
      <c r="J1061" s="58">
        <v>3217</v>
      </c>
      <c r="K1061" s="58" t="s">
        <v>221</v>
      </c>
      <c r="L1061" s="58" t="s">
        <v>207</v>
      </c>
      <c r="M1061" s="58" t="s">
        <v>349</v>
      </c>
      <c r="N1061" s="52" t="s">
        <v>151</v>
      </c>
      <c r="O1061" s="58"/>
    </row>
    <row r="1062" spans="1:15" s="69" customFormat="1" ht="120" hidden="1" customHeight="1">
      <c r="A1062" s="52">
        <v>1057</v>
      </c>
      <c r="B1062" s="68" t="s">
        <v>982</v>
      </c>
      <c r="C1062" s="52" t="s">
        <v>233</v>
      </c>
      <c r="D1062" s="61" t="s">
        <v>44</v>
      </c>
      <c r="E1062" s="55">
        <v>43046</v>
      </c>
      <c r="F1062" s="67" t="s">
        <v>2</v>
      </c>
      <c r="G1062" s="57" t="s">
        <v>182</v>
      </c>
      <c r="H1062" s="57"/>
      <c r="I1062" s="57" t="s">
        <v>187</v>
      </c>
      <c r="J1062" s="58">
        <v>11806</v>
      </c>
      <c r="K1062" s="58" t="s">
        <v>213</v>
      </c>
      <c r="L1062" s="58" t="s">
        <v>192</v>
      </c>
      <c r="M1062" s="58" t="s">
        <v>350</v>
      </c>
      <c r="N1062" s="52" t="s">
        <v>157</v>
      </c>
      <c r="O1062" s="58"/>
    </row>
    <row r="1063" spans="1:15" s="69" customFormat="1" ht="120" hidden="1" customHeight="1">
      <c r="A1063" s="52">
        <v>1058</v>
      </c>
      <c r="B1063" s="68" t="s">
        <v>982</v>
      </c>
      <c r="C1063" s="52" t="s">
        <v>233</v>
      </c>
      <c r="D1063" s="61" t="s">
        <v>44</v>
      </c>
      <c r="E1063" s="55">
        <v>43046</v>
      </c>
      <c r="F1063" s="67" t="s">
        <v>2</v>
      </c>
      <c r="G1063" s="57" t="s">
        <v>200</v>
      </c>
      <c r="H1063" s="57"/>
      <c r="I1063" s="57" t="s">
        <v>187</v>
      </c>
      <c r="J1063" s="58">
        <v>5116</v>
      </c>
      <c r="K1063" s="58" t="s">
        <v>213</v>
      </c>
      <c r="L1063" s="58" t="s">
        <v>208</v>
      </c>
      <c r="M1063" s="58" t="s">
        <v>351</v>
      </c>
      <c r="N1063" s="52" t="s">
        <v>151</v>
      </c>
      <c r="O1063" s="58"/>
    </row>
    <row r="1064" spans="1:15" s="69" customFormat="1" ht="120" hidden="1" customHeight="1">
      <c r="A1064" s="52">
        <v>1059</v>
      </c>
      <c r="B1064" s="68" t="s">
        <v>982</v>
      </c>
      <c r="C1064" s="52" t="s">
        <v>233</v>
      </c>
      <c r="D1064" s="61" t="s">
        <v>44</v>
      </c>
      <c r="E1064" s="55">
        <v>43046</v>
      </c>
      <c r="F1064" s="67" t="s">
        <v>2</v>
      </c>
      <c r="G1064" s="64" t="s">
        <v>183</v>
      </c>
      <c r="H1064" s="64"/>
      <c r="I1064" s="57" t="s">
        <v>187</v>
      </c>
      <c r="J1064" s="58">
        <v>3604</v>
      </c>
      <c r="K1064" s="58" t="s">
        <v>215</v>
      </c>
      <c r="L1064" s="58" t="s">
        <v>196</v>
      </c>
      <c r="M1064" s="58" t="s">
        <v>352</v>
      </c>
      <c r="N1064" s="52" t="s">
        <v>157</v>
      </c>
      <c r="O1064" s="58"/>
    </row>
    <row r="1065" spans="1:15" s="69" customFormat="1" ht="120" hidden="1" customHeight="1">
      <c r="A1065" s="52">
        <v>1060</v>
      </c>
      <c r="B1065" s="68" t="s">
        <v>982</v>
      </c>
      <c r="C1065" s="52" t="s">
        <v>233</v>
      </c>
      <c r="D1065" s="61" t="s">
        <v>44</v>
      </c>
      <c r="E1065" s="55">
        <v>43046</v>
      </c>
      <c r="F1065" s="67" t="s">
        <v>2</v>
      </c>
      <c r="G1065" s="57" t="s">
        <v>184</v>
      </c>
      <c r="H1065" s="57"/>
      <c r="I1065" s="57" t="s">
        <v>187</v>
      </c>
      <c r="J1065" s="58">
        <v>8061</v>
      </c>
      <c r="K1065" s="58" t="s">
        <v>212</v>
      </c>
      <c r="L1065" s="58" t="s">
        <v>197</v>
      </c>
      <c r="M1065" s="58" t="s">
        <v>352</v>
      </c>
      <c r="N1065" s="52" t="s">
        <v>157</v>
      </c>
      <c r="O1065" s="58"/>
    </row>
    <row r="1066" spans="1:15" s="69" customFormat="1" ht="120" hidden="1" customHeight="1">
      <c r="A1066" s="52">
        <v>1061</v>
      </c>
      <c r="B1066" s="68" t="s">
        <v>982</v>
      </c>
      <c r="C1066" s="52" t="s">
        <v>233</v>
      </c>
      <c r="D1066" s="61" t="s">
        <v>44</v>
      </c>
      <c r="E1066" s="55">
        <v>43046</v>
      </c>
      <c r="F1066" s="67" t="s">
        <v>2</v>
      </c>
      <c r="G1066" s="57" t="s">
        <v>185</v>
      </c>
      <c r="H1066" s="57"/>
      <c r="I1066" s="57" t="s">
        <v>187</v>
      </c>
      <c r="J1066" s="58">
        <v>3883</v>
      </c>
      <c r="K1066" s="58" t="s">
        <v>215</v>
      </c>
      <c r="L1066" s="58" t="s">
        <v>198</v>
      </c>
      <c r="M1066" s="58" t="s">
        <v>353</v>
      </c>
      <c r="N1066" s="52" t="s">
        <v>157</v>
      </c>
      <c r="O1066" s="58"/>
    </row>
    <row r="1067" spans="1:15" s="69" customFormat="1" ht="120" hidden="1" customHeight="1">
      <c r="A1067" s="52">
        <v>1062</v>
      </c>
      <c r="B1067" s="68" t="s">
        <v>982</v>
      </c>
      <c r="C1067" s="52" t="s">
        <v>233</v>
      </c>
      <c r="D1067" s="61" t="s">
        <v>44</v>
      </c>
      <c r="E1067" s="55">
        <v>43046</v>
      </c>
      <c r="F1067" s="67" t="s">
        <v>2</v>
      </c>
      <c r="G1067" s="57" t="s">
        <v>186</v>
      </c>
      <c r="H1067" s="57"/>
      <c r="I1067" s="57" t="s">
        <v>187</v>
      </c>
      <c r="J1067" s="58">
        <v>11287</v>
      </c>
      <c r="K1067" s="58" t="s">
        <v>209</v>
      </c>
      <c r="L1067" s="58" t="s">
        <v>209</v>
      </c>
      <c r="M1067" s="58" t="s">
        <v>354</v>
      </c>
      <c r="N1067" s="52" t="s">
        <v>157</v>
      </c>
      <c r="O1067" s="58"/>
    </row>
    <row r="1068" spans="1:15" s="69" customFormat="1" ht="120" hidden="1" customHeight="1">
      <c r="A1068" s="52">
        <v>1063</v>
      </c>
      <c r="B1068" s="68" t="s">
        <v>982</v>
      </c>
      <c r="C1068" s="52" t="s">
        <v>233</v>
      </c>
      <c r="D1068" s="61" t="s">
        <v>44</v>
      </c>
      <c r="E1068" s="55">
        <v>43046</v>
      </c>
      <c r="F1068" s="67" t="s">
        <v>2</v>
      </c>
      <c r="G1068" s="57" t="s">
        <v>187</v>
      </c>
      <c r="H1068" s="57"/>
      <c r="I1068" s="57" t="s">
        <v>187</v>
      </c>
      <c r="J1068" s="58">
        <v>9768</v>
      </c>
      <c r="K1068" s="58" t="s">
        <v>212</v>
      </c>
      <c r="L1068" s="58" t="s">
        <v>195</v>
      </c>
      <c r="M1068" s="58" t="s">
        <v>355</v>
      </c>
      <c r="N1068" s="52" t="s">
        <v>157</v>
      </c>
      <c r="O1068" s="58"/>
    </row>
    <row r="1069" spans="1:15" s="69" customFormat="1" ht="120" hidden="1" customHeight="1">
      <c r="A1069" s="52">
        <v>1064</v>
      </c>
      <c r="B1069" s="68" t="s">
        <v>982</v>
      </c>
      <c r="C1069" s="52" t="s">
        <v>233</v>
      </c>
      <c r="D1069" s="61" t="s">
        <v>44</v>
      </c>
      <c r="E1069" s="55">
        <v>43046</v>
      </c>
      <c r="F1069" s="67" t="s">
        <v>2</v>
      </c>
      <c r="G1069" s="57" t="s">
        <v>188</v>
      </c>
      <c r="H1069" s="57"/>
      <c r="I1069" s="57" t="s">
        <v>187</v>
      </c>
      <c r="J1069" s="58">
        <v>29312</v>
      </c>
      <c r="K1069" s="58" t="s">
        <v>212</v>
      </c>
      <c r="L1069" s="58" t="s">
        <v>210</v>
      </c>
      <c r="M1069" s="58" t="s">
        <v>356</v>
      </c>
      <c r="N1069" s="52" t="s">
        <v>157</v>
      </c>
      <c r="O1069" s="58"/>
    </row>
    <row r="1070" spans="1:15" s="69" customFormat="1" ht="45" hidden="1" customHeight="1">
      <c r="A1070" s="52">
        <v>1041</v>
      </c>
      <c r="B1070" s="144" t="s">
        <v>1021</v>
      </c>
      <c r="C1070" s="52" t="s">
        <v>232</v>
      </c>
      <c r="D1070" s="61" t="s">
        <v>65</v>
      </c>
      <c r="E1070" s="55">
        <v>43046</v>
      </c>
      <c r="F1070" s="67" t="s">
        <v>0</v>
      </c>
      <c r="G1070" s="57" t="s">
        <v>165</v>
      </c>
      <c r="H1070" s="57"/>
      <c r="I1070" s="28" t="s">
        <v>166</v>
      </c>
      <c r="J1070" s="58">
        <v>17838</v>
      </c>
      <c r="K1070" s="58" t="s">
        <v>212</v>
      </c>
      <c r="L1070" s="58" t="s">
        <v>204</v>
      </c>
      <c r="M1070" s="58" t="s">
        <v>339</v>
      </c>
      <c r="N1070" s="52" t="s">
        <v>151</v>
      </c>
      <c r="O1070" s="58"/>
    </row>
    <row r="1071" spans="1:15" s="69" customFormat="1" ht="45" hidden="1" customHeight="1">
      <c r="A1071" s="52">
        <v>1042</v>
      </c>
      <c r="B1071" s="144" t="s">
        <v>1021</v>
      </c>
      <c r="C1071" s="52" t="s">
        <v>232</v>
      </c>
      <c r="D1071" s="61" t="s">
        <v>65</v>
      </c>
      <c r="E1071" s="55">
        <v>43046</v>
      </c>
      <c r="F1071" s="67" t="s">
        <v>0</v>
      </c>
      <c r="G1071" s="57" t="s">
        <v>166</v>
      </c>
      <c r="H1071" s="57"/>
      <c r="I1071" s="28" t="s">
        <v>166</v>
      </c>
      <c r="J1071" s="58">
        <v>11561</v>
      </c>
      <c r="K1071" s="58" t="s">
        <v>214</v>
      </c>
      <c r="L1071" s="58" t="s">
        <v>156</v>
      </c>
      <c r="M1071" s="58" t="s">
        <v>340</v>
      </c>
      <c r="N1071" s="52" t="s">
        <v>151</v>
      </c>
      <c r="O1071" s="58"/>
    </row>
    <row r="1072" spans="1:15" s="69" customFormat="1" ht="45" hidden="1" customHeight="1">
      <c r="A1072" s="52">
        <v>1043</v>
      </c>
      <c r="B1072" s="144" t="s">
        <v>1021</v>
      </c>
      <c r="C1072" s="52" t="s">
        <v>232</v>
      </c>
      <c r="D1072" s="61" t="s">
        <v>65</v>
      </c>
      <c r="E1072" s="55">
        <v>43046</v>
      </c>
      <c r="F1072" s="67" t="s">
        <v>0</v>
      </c>
      <c r="G1072" s="57" t="s">
        <v>167</v>
      </c>
      <c r="H1072" s="57"/>
      <c r="I1072" s="28" t="s">
        <v>166</v>
      </c>
      <c r="J1072" s="58">
        <v>23674</v>
      </c>
      <c r="K1072" s="58" t="s">
        <v>214</v>
      </c>
      <c r="L1072" s="58" t="s">
        <v>156</v>
      </c>
      <c r="M1072" s="58" t="s">
        <v>341</v>
      </c>
      <c r="N1072" s="52" t="s">
        <v>157</v>
      </c>
      <c r="O1072" s="58"/>
    </row>
    <row r="1073" spans="1:15" s="69" customFormat="1" ht="45" hidden="1" customHeight="1">
      <c r="A1073" s="52">
        <v>1046</v>
      </c>
      <c r="B1073" s="144" t="s">
        <v>1021</v>
      </c>
      <c r="C1073" s="52" t="s">
        <v>232</v>
      </c>
      <c r="D1073" s="61" t="s">
        <v>65</v>
      </c>
      <c r="E1073" s="55">
        <v>43046</v>
      </c>
      <c r="F1073" s="67" t="s">
        <v>0</v>
      </c>
      <c r="G1073" s="57" t="s">
        <v>175</v>
      </c>
      <c r="H1073" s="57"/>
      <c r="I1073" s="57" t="s">
        <v>175</v>
      </c>
      <c r="J1073" s="58">
        <v>9896</v>
      </c>
      <c r="K1073" s="58" t="s">
        <v>194</v>
      </c>
      <c r="L1073" s="58" t="s">
        <v>194</v>
      </c>
      <c r="M1073" s="58" t="s">
        <v>376</v>
      </c>
      <c r="N1073" s="52" t="s">
        <v>157</v>
      </c>
      <c r="O1073" s="58"/>
    </row>
    <row r="1074" spans="1:15" s="69" customFormat="1" ht="60" hidden="1" customHeight="1">
      <c r="A1074" s="52">
        <v>1051</v>
      </c>
      <c r="B1074" s="144" t="s">
        <v>1022</v>
      </c>
      <c r="C1074" s="52" t="s">
        <v>232</v>
      </c>
      <c r="D1074" s="61" t="s">
        <v>44</v>
      </c>
      <c r="E1074" s="55">
        <v>43046</v>
      </c>
      <c r="F1074" s="67" t="s">
        <v>2</v>
      </c>
      <c r="G1074" s="57" t="s">
        <v>166</v>
      </c>
      <c r="H1074" s="57"/>
      <c r="I1074" s="28" t="s">
        <v>166</v>
      </c>
      <c r="J1074" s="58">
        <v>11561</v>
      </c>
      <c r="K1074" s="58" t="s">
        <v>214</v>
      </c>
      <c r="L1074" s="58" t="s">
        <v>156</v>
      </c>
      <c r="M1074" s="58" t="s">
        <v>340</v>
      </c>
      <c r="N1074" s="52" t="s">
        <v>151</v>
      </c>
      <c r="O1074" s="58"/>
    </row>
    <row r="1075" spans="1:15" s="69" customFormat="1" ht="60" hidden="1" customHeight="1">
      <c r="A1075" s="52">
        <v>1052</v>
      </c>
      <c r="B1075" s="144" t="s">
        <v>1022</v>
      </c>
      <c r="C1075" s="52" t="s">
        <v>232</v>
      </c>
      <c r="D1075" s="61" t="s">
        <v>44</v>
      </c>
      <c r="E1075" s="55">
        <v>43046</v>
      </c>
      <c r="F1075" s="67" t="s">
        <v>2</v>
      </c>
      <c r="G1075" s="57" t="s">
        <v>167</v>
      </c>
      <c r="H1075" s="57"/>
      <c r="I1075" s="28" t="s">
        <v>166</v>
      </c>
      <c r="J1075" s="58">
        <v>23674</v>
      </c>
      <c r="K1075" s="58" t="s">
        <v>214</v>
      </c>
      <c r="L1075" s="58" t="s">
        <v>156</v>
      </c>
      <c r="M1075" s="58" t="s">
        <v>341</v>
      </c>
      <c r="N1075" s="52" t="s">
        <v>157</v>
      </c>
      <c r="O1075" s="58"/>
    </row>
    <row r="1076" spans="1:15" s="69" customFormat="1" ht="60" hidden="1" customHeight="1">
      <c r="A1076" s="52">
        <v>1053</v>
      </c>
      <c r="B1076" s="144" t="s">
        <v>1022</v>
      </c>
      <c r="C1076" s="52" t="s">
        <v>232</v>
      </c>
      <c r="D1076" s="61" t="s">
        <v>44</v>
      </c>
      <c r="E1076" s="55">
        <v>43046</v>
      </c>
      <c r="F1076" s="67" t="s">
        <v>2</v>
      </c>
      <c r="G1076" s="57" t="s">
        <v>170</v>
      </c>
      <c r="H1076" s="57"/>
      <c r="I1076" s="28" t="s">
        <v>166</v>
      </c>
      <c r="J1076" s="58">
        <v>15255</v>
      </c>
      <c r="K1076" s="58" t="s">
        <v>214</v>
      </c>
      <c r="L1076" s="58" t="s">
        <v>156</v>
      </c>
      <c r="M1076" s="58" t="s">
        <v>344</v>
      </c>
      <c r="N1076" s="52" t="s">
        <v>151</v>
      </c>
      <c r="O1076" s="58"/>
    </row>
    <row r="1077" spans="1:15" s="69" customFormat="1" ht="30" hidden="1" customHeight="1">
      <c r="A1077" s="52">
        <v>1065</v>
      </c>
      <c r="B1077" s="144" t="s">
        <v>1023</v>
      </c>
      <c r="C1077" s="52" t="s">
        <v>232</v>
      </c>
      <c r="D1077" s="61" t="s">
        <v>18</v>
      </c>
      <c r="E1077" s="55">
        <v>43047</v>
      </c>
      <c r="F1077" s="67" t="s">
        <v>1</v>
      </c>
      <c r="G1077" s="57" t="s">
        <v>166</v>
      </c>
      <c r="H1077" s="57"/>
      <c r="I1077" s="28" t="s">
        <v>166</v>
      </c>
      <c r="J1077" s="58">
        <v>11561</v>
      </c>
      <c r="K1077" s="58" t="s">
        <v>214</v>
      </c>
      <c r="L1077" s="58" t="s">
        <v>156</v>
      </c>
      <c r="M1077" s="58" t="s">
        <v>340</v>
      </c>
      <c r="N1077" s="52" t="s">
        <v>151</v>
      </c>
      <c r="O1077" s="58"/>
    </row>
    <row r="1078" spans="1:15" s="69" customFormat="1" ht="30" hidden="1" customHeight="1">
      <c r="A1078" s="52">
        <v>1066</v>
      </c>
      <c r="B1078" s="144" t="s">
        <v>1023</v>
      </c>
      <c r="C1078" s="52" t="s">
        <v>232</v>
      </c>
      <c r="D1078" s="61" t="s">
        <v>18</v>
      </c>
      <c r="E1078" s="55">
        <v>43047</v>
      </c>
      <c r="F1078" s="67" t="s">
        <v>1</v>
      </c>
      <c r="G1078" s="57" t="s">
        <v>167</v>
      </c>
      <c r="H1078" s="57"/>
      <c r="I1078" s="28" t="s">
        <v>166</v>
      </c>
      <c r="J1078" s="58">
        <v>23674</v>
      </c>
      <c r="K1078" s="58" t="s">
        <v>214</v>
      </c>
      <c r="L1078" s="58" t="s">
        <v>156</v>
      </c>
      <c r="M1078" s="58" t="s">
        <v>341</v>
      </c>
      <c r="N1078" s="52" t="s">
        <v>157</v>
      </c>
      <c r="O1078" s="58"/>
    </row>
    <row r="1079" spans="1:15" s="69" customFormat="1" ht="90" hidden="1" customHeight="1">
      <c r="A1079" s="52">
        <v>1067</v>
      </c>
      <c r="B1079" s="57" t="s">
        <v>1063</v>
      </c>
      <c r="C1079" s="52" t="s">
        <v>230</v>
      </c>
      <c r="D1079" s="61" t="s">
        <v>67</v>
      </c>
      <c r="E1079" s="55">
        <v>43048</v>
      </c>
      <c r="F1079" s="67" t="s">
        <v>0</v>
      </c>
      <c r="G1079" s="63" t="s">
        <v>211</v>
      </c>
      <c r="H1079" s="63"/>
      <c r="I1079" s="57" t="s">
        <v>1065</v>
      </c>
      <c r="J1079" s="58">
        <v>7052</v>
      </c>
      <c r="K1079" s="58" t="s">
        <v>194</v>
      </c>
      <c r="L1079" s="58" t="s">
        <v>194</v>
      </c>
      <c r="M1079" s="58" t="s">
        <v>383</v>
      </c>
      <c r="N1079" s="52" t="s">
        <v>157</v>
      </c>
      <c r="O1079" s="58"/>
    </row>
    <row r="1080" spans="1:15" s="69" customFormat="1" ht="90" hidden="1" customHeight="1">
      <c r="A1080" s="52">
        <v>1068</v>
      </c>
      <c r="B1080" s="57" t="s">
        <v>1063</v>
      </c>
      <c r="C1080" s="52" t="s">
        <v>230</v>
      </c>
      <c r="D1080" s="61" t="s">
        <v>67</v>
      </c>
      <c r="E1080" s="55">
        <v>43048</v>
      </c>
      <c r="F1080" s="67" t="s">
        <v>0</v>
      </c>
      <c r="G1080" s="63" t="s">
        <v>174</v>
      </c>
      <c r="H1080" s="63"/>
      <c r="I1080" s="57" t="s">
        <v>1065</v>
      </c>
      <c r="J1080" s="58">
        <v>9857</v>
      </c>
      <c r="K1080" s="58" t="s">
        <v>194</v>
      </c>
      <c r="L1080" s="58" t="s">
        <v>194</v>
      </c>
      <c r="M1080" s="58" t="s">
        <v>384</v>
      </c>
      <c r="N1080" s="52" t="s">
        <v>157</v>
      </c>
      <c r="O1080" s="58"/>
    </row>
    <row r="1081" spans="1:15" s="69" customFormat="1" ht="60" hidden="1" customHeight="1">
      <c r="A1081" s="52">
        <v>1073</v>
      </c>
      <c r="B1081" s="57" t="s">
        <v>385</v>
      </c>
      <c r="C1081" s="52" t="s">
        <v>230</v>
      </c>
      <c r="D1081" s="61" t="s">
        <v>67</v>
      </c>
      <c r="E1081" s="55">
        <v>43048</v>
      </c>
      <c r="F1081" s="67" t="s">
        <v>0</v>
      </c>
      <c r="G1081" s="57" t="s">
        <v>211</v>
      </c>
      <c r="H1081" s="57"/>
      <c r="I1081" s="57" t="s">
        <v>1065</v>
      </c>
      <c r="J1081" s="58">
        <v>7052</v>
      </c>
      <c r="K1081" s="58" t="s">
        <v>194</v>
      </c>
      <c r="L1081" s="58" t="s">
        <v>194</v>
      </c>
      <c r="M1081" s="58" t="s">
        <v>383</v>
      </c>
      <c r="N1081" s="52" t="s">
        <v>157</v>
      </c>
      <c r="O1081" s="58"/>
    </row>
    <row r="1082" spans="1:15" s="69" customFormat="1" ht="60" hidden="1" customHeight="1">
      <c r="A1082" s="52">
        <v>1074</v>
      </c>
      <c r="B1082" s="57" t="s">
        <v>385</v>
      </c>
      <c r="C1082" s="52" t="s">
        <v>230</v>
      </c>
      <c r="D1082" s="61" t="s">
        <v>67</v>
      </c>
      <c r="E1082" s="55">
        <v>43048</v>
      </c>
      <c r="F1082" s="67" t="s">
        <v>0</v>
      </c>
      <c r="G1082" s="57" t="s">
        <v>174</v>
      </c>
      <c r="H1082" s="57"/>
      <c r="I1082" s="57" t="s">
        <v>1065</v>
      </c>
      <c r="J1082" s="58">
        <v>9857</v>
      </c>
      <c r="K1082" s="58" t="s">
        <v>194</v>
      </c>
      <c r="L1082" s="58" t="s">
        <v>194</v>
      </c>
      <c r="M1082" s="58" t="s">
        <v>384</v>
      </c>
      <c r="N1082" s="52" t="s">
        <v>157</v>
      </c>
      <c r="O1082" s="58"/>
    </row>
    <row r="1083" spans="1:15" s="69" customFormat="1" ht="120" hidden="1" customHeight="1">
      <c r="A1083" s="52">
        <v>1084</v>
      </c>
      <c r="B1083" s="68" t="s">
        <v>980</v>
      </c>
      <c r="C1083" s="52" t="s">
        <v>233</v>
      </c>
      <c r="D1083" s="61" t="s">
        <v>40</v>
      </c>
      <c r="E1083" s="55">
        <v>43048</v>
      </c>
      <c r="F1083" s="67" t="s">
        <v>2</v>
      </c>
      <c r="G1083" s="57" t="s">
        <v>202</v>
      </c>
      <c r="H1083" s="57"/>
      <c r="I1083" s="57" t="s">
        <v>1034</v>
      </c>
      <c r="J1083" s="58">
        <v>22885</v>
      </c>
      <c r="K1083" s="58" t="s">
        <v>223</v>
      </c>
      <c r="L1083" s="58" t="s">
        <v>206</v>
      </c>
      <c r="M1083" s="58" t="s">
        <v>347</v>
      </c>
      <c r="N1083" s="52" t="s">
        <v>157</v>
      </c>
      <c r="O1083" s="58"/>
    </row>
    <row r="1084" spans="1:15" s="69" customFormat="1" ht="120" hidden="1" customHeight="1">
      <c r="A1084" s="52">
        <v>1085</v>
      </c>
      <c r="B1084" s="68" t="s">
        <v>980</v>
      </c>
      <c r="C1084" s="52" t="s">
        <v>233</v>
      </c>
      <c r="D1084" s="61" t="s">
        <v>40</v>
      </c>
      <c r="E1084" s="55">
        <v>43048</v>
      </c>
      <c r="F1084" s="67" t="s">
        <v>2</v>
      </c>
      <c r="G1084" s="63" t="s">
        <v>180</v>
      </c>
      <c r="H1084" s="63"/>
      <c r="I1084" s="57" t="s">
        <v>1034</v>
      </c>
      <c r="J1084" s="58">
        <v>8107</v>
      </c>
      <c r="K1084" s="58" t="s">
        <v>220</v>
      </c>
      <c r="L1084" s="58" t="s">
        <v>191</v>
      </c>
      <c r="M1084" s="58" t="s">
        <v>348</v>
      </c>
      <c r="N1084" s="52" t="s">
        <v>157</v>
      </c>
      <c r="O1084" s="58"/>
    </row>
    <row r="1085" spans="1:15" s="69" customFormat="1" ht="120" hidden="1" customHeight="1">
      <c r="A1085" s="52">
        <v>1086</v>
      </c>
      <c r="B1085" s="68" t="s">
        <v>980</v>
      </c>
      <c r="C1085" s="52" t="s">
        <v>233</v>
      </c>
      <c r="D1085" s="61" t="s">
        <v>40</v>
      </c>
      <c r="E1085" s="55">
        <v>43048</v>
      </c>
      <c r="F1085" s="67" t="s">
        <v>2</v>
      </c>
      <c r="G1085" s="57" t="s">
        <v>181</v>
      </c>
      <c r="H1085" s="57"/>
      <c r="I1085" s="57" t="s">
        <v>1034</v>
      </c>
      <c r="J1085" s="58">
        <v>3217</v>
      </c>
      <c r="K1085" s="58" t="s">
        <v>221</v>
      </c>
      <c r="L1085" s="58" t="s">
        <v>207</v>
      </c>
      <c r="M1085" s="58" t="s">
        <v>349</v>
      </c>
      <c r="N1085" s="52" t="s">
        <v>151</v>
      </c>
      <c r="O1085" s="58"/>
    </row>
    <row r="1086" spans="1:15" s="69" customFormat="1" ht="120" hidden="1" customHeight="1">
      <c r="A1086" s="52">
        <v>1087</v>
      </c>
      <c r="B1086" s="68" t="s">
        <v>980</v>
      </c>
      <c r="C1086" s="52" t="s">
        <v>233</v>
      </c>
      <c r="D1086" s="61" t="s">
        <v>40</v>
      </c>
      <c r="E1086" s="55">
        <v>43048</v>
      </c>
      <c r="F1086" s="67" t="s">
        <v>2</v>
      </c>
      <c r="G1086" s="57" t="s">
        <v>182</v>
      </c>
      <c r="H1086" s="57"/>
      <c r="I1086" s="57" t="s">
        <v>1034</v>
      </c>
      <c r="J1086" s="58">
        <v>11806</v>
      </c>
      <c r="K1086" s="58" t="s">
        <v>213</v>
      </c>
      <c r="L1086" s="58" t="s">
        <v>192</v>
      </c>
      <c r="M1086" s="58" t="s">
        <v>350</v>
      </c>
      <c r="N1086" s="52" t="s">
        <v>157</v>
      </c>
      <c r="O1086" s="58"/>
    </row>
    <row r="1087" spans="1:15" s="69" customFormat="1" ht="120" hidden="1" customHeight="1">
      <c r="A1087" s="52">
        <v>1088</v>
      </c>
      <c r="B1087" s="68" t="s">
        <v>980</v>
      </c>
      <c r="C1087" s="52" t="s">
        <v>233</v>
      </c>
      <c r="D1087" s="61" t="s">
        <v>40</v>
      </c>
      <c r="E1087" s="55">
        <v>43048</v>
      </c>
      <c r="F1087" s="67" t="s">
        <v>2</v>
      </c>
      <c r="G1087" s="57" t="s">
        <v>200</v>
      </c>
      <c r="H1087" s="57"/>
      <c r="I1087" s="57" t="s">
        <v>1034</v>
      </c>
      <c r="J1087" s="58">
        <v>5116</v>
      </c>
      <c r="K1087" s="58" t="s">
        <v>213</v>
      </c>
      <c r="L1087" s="58" t="s">
        <v>208</v>
      </c>
      <c r="M1087" s="58" t="s">
        <v>351</v>
      </c>
      <c r="N1087" s="52" t="s">
        <v>151</v>
      </c>
      <c r="O1087" s="58"/>
    </row>
    <row r="1088" spans="1:15" s="69" customFormat="1" ht="120" hidden="1" customHeight="1">
      <c r="A1088" s="52">
        <v>1089</v>
      </c>
      <c r="B1088" s="68" t="s">
        <v>980</v>
      </c>
      <c r="C1088" s="52" t="s">
        <v>233</v>
      </c>
      <c r="D1088" s="61" t="s">
        <v>40</v>
      </c>
      <c r="E1088" s="55">
        <v>43048</v>
      </c>
      <c r="F1088" s="67" t="s">
        <v>2</v>
      </c>
      <c r="G1088" s="64" t="s">
        <v>183</v>
      </c>
      <c r="H1088" s="64"/>
      <c r="I1088" s="57" t="s">
        <v>1034</v>
      </c>
      <c r="J1088" s="58">
        <v>3604</v>
      </c>
      <c r="K1088" s="58" t="s">
        <v>215</v>
      </c>
      <c r="L1088" s="58" t="s">
        <v>196</v>
      </c>
      <c r="M1088" s="58" t="s">
        <v>352</v>
      </c>
      <c r="N1088" s="52" t="s">
        <v>157</v>
      </c>
      <c r="O1088" s="58"/>
    </row>
    <row r="1089" spans="1:15" s="69" customFormat="1" ht="120" hidden="1" customHeight="1">
      <c r="A1089" s="52">
        <v>1090</v>
      </c>
      <c r="B1089" s="68" t="s">
        <v>980</v>
      </c>
      <c r="C1089" s="52" t="s">
        <v>233</v>
      </c>
      <c r="D1089" s="61" t="s">
        <v>40</v>
      </c>
      <c r="E1089" s="55">
        <v>43048</v>
      </c>
      <c r="F1089" s="67" t="s">
        <v>2</v>
      </c>
      <c r="G1089" s="57" t="s">
        <v>184</v>
      </c>
      <c r="H1089" s="57"/>
      <c r="I1089" s="57" t="s">
        <v>1034</v>
      </c>
      <c r="J1089" s="58">
        <v>8061</v>
      </c>
      <c r="K1089" s="58" t="s">
        <v>212</v>
      </c>
      <c r="L1089" s="58" t="s">
        <v>197</v>
      </c>
      <c r="M1089" s="58" t="s">
        <v>352</v>
      </c>
      <c r="N1089" s="52" t="s">
        <v>157</v>
      </c>
      <c r="O1089" s="58"/>
    </row>
    <row r="1090" spans="1:15" s="69" customFormat="1" ht="120" hidden="1" customHeight="1">
      <c r="A1090" s="52">
        <v>1091</v>
      </c>
      <c r="B1090" s="68" t="s">
        <v>980</v>
      </c>
      <c r="C1090" s="52" t="s">
        <v>233</v>
      </c>
      <c r="D1090" s="61" t="s">
        <v>40</v>
      </c>
      <c r="E1090" s="55">
        <v>43048</v>
      </c>
      <c r="F1090" s="67" t="s">
        <v>2</v>
      </c>
      <c r="G1090" s="57" t="s">
        <v>185</v>
      </c>
      <c r="H1090" s="57"/>
      <c r="I1090" s="57" t="s">
        <v>1034</v>
      </c>
      <c r="J1090" s="58">
        <v>3883</v>
      </c>
      <c r="K1090" s="58" t="s">
        <v>215</v>
      </c>
      <c r="L1090" s="58" t="s">
        <v>198</v>
      </c>
      <c r="M1090" s="58" t="s">
        <v>353</v>
      </c>
      <c r="N1090" s="52" t="s">
        <v>157</v>
      </c>
      <c r="O1090" s="58"/>
    </row>
    <row r="1091" spans="1:15" s="69" customFormat="1" ht="120" hidden="1" customHeight="1">
      <c r="A1091" s="52">
        <v>1092</v>
      </c>
      <c r="B1091" s="68" t="s">
        <v>980</v>
      </c>
      <c r="C1091" s="52" t="s">
        <v>233</v>
      </c>
      <c r="D1091" s="61" t="s">
        <v>40</v>
      </c>
      <c r="E1091" s="55">
        <v>43048</v>
      </c>
      <c r="F1091" s="67" t="s">
        <v>2</v>
      </c>
      <c r="G1091" s="57" t="s">
        <v>186</v>
      </c>
      <c r="H1091" s="57"/>
      <c r="I1091" s="57" t="s">
        <v>1034</v>
      </c>
      <c r="J1091" s="58">
        <v>11287</v>
      </c>
      <c r="K1091" s="58" t="s">
        <v>209</v>
      </c>
      <c r="L1091" s="58" t="s">
        <v>209</v>
      </c>
      <c r="M1091" s="58" t="s">
        <v>354</v>
      </c>
      <c r="N1091" s="52" t="s">
        <v>157</v>
      </c>
      <c r="O1091" s="58"/>
    </row>
    <row r="1092" spans="1:15" s="69" customFormat="1" ht="120" hidden="1" customHeight="1">
      <c r="A1092" s="52">
        <v>1093</v>
      </c>
      <c r="B1092" s="68" t="s">
        <v>980</v>
      </c>
      <c r="C1092" s="52" t="s">
        <v>233</v>
      </c>
      <c r="D1092" s="61" t="s">
        <v>40</v>
      </c>
      <c r="E1092" s="55">
        <v>43048</v>
      </c>
      <c r="F1092" s="67" t="s">
        <v>2</v>
      </c>
      <c r="G1092" s="57" t="s">
        <v>187</v>
      </c>
      <c r="H1092" s="57"/>
      <c r="I1092" s="57" t="s">
        <v>1034</v>
      </c>
      <c r="J1092" s="58">
        <v>9768</v>
      </c>
      <c r="K1092" s="58" t="s">
        <v>212</v>
      </c>
      <c r="L1092" s="58" t="s">
        <v>195</v>
      </c>
      <c r="M1092" s="58" t="s">
        <v>355</v>
      </c>
      <c r="N1092" s="52" t="s">
        <v>157</v>
      </c>
      <c r="O1092" s="58"/>
    </row>
    <row r="1093" spans="1:15" s="69" customFormat="1" ht="120" hidden="1" customHeight="1">
      <c r="A1093" s="52">
        <v>1094</v>
      </c>
      <c r="B1093" s="68" t="s">
        <v>980</v>
      </c>
      <c r="C1093" s="52" t="s">
        <v>233</v>
      </c>
      <c r="D1093" s="61" t="s">
        <v>40</v>
      </c>
      <c r="E1093" s="55">
        <v>43048</v>
      </c>
      <c r="F1093" s="67" t="s">
        <v>2</v>
      </c>
      <c r="G1093" s="57" t="s">
        <v>188</v>
      </c>
      <c r="H1093" s="57"/>
      <c r="I1093" s="57" t="s">
        <v>1034</v>
      </c>
      <c r="J1093" s="58">
        <v>29312</v>
      </c>
      <c r="K1093" s="58" t="s">
        <v>212</v>
      </c>
      <c r="L1093" s="58" t="s">
        <v>210</v>
      </c>
      <c r="M1093" s="58" t="s">
        <v>356</v>
      </c>
      <c r="N1093" s="52" t="s">
        <v>157</v>
      </c>
      <c r="O1093" s="58"/>
    </row>
    <row r="1094" spans="1:15" s="69" customFormat="1" ht="75" hidden="1" customHeight="1">
      <c r="A1094" s="52">
        <v>1069</v>
      </c>
      <c r="B1094" s="144" t="s">
        <v>1012</v>
      </c>
      <c r="C1094" s="52" t="s">
        <v>232</v>
      </c>
      <c r="D1094" s="61" t="s">
        <v>67</v>
      </c>
      <c r="E1094" s="55">
        <v>43048</v>
      </c>
      <c r="F1094" s="67" t="s">
        <v>0</v>
      </c>
      <c r="G1094" s="57" t="s">
        <v>166</v>
      </c>
      <c r="H1094" s="57"/>
      <c r="I1094" s="28" t="s">
        <v>166</v>
      </c>
      <c r="J1094" s="58">
        <v>11561</v>
      </c>
      <c r="K1094" s="58" t="s">
        <v>214</v>
      </c>
      <c r="L1094" s="58" t="s">
        <v>156</v>
      </c>
      <c r="M1094" s="58" t="s">
        <v>340</v>
      </c>
      <c r="N1094" s="52" t="s">
        <v>151</v>
      </c>
      <c r="O1094" s="58"/>
    </row>
    <row r="1095" spans="1:15" s="69" customFormat="1" ht="75" hidden="1" customHeight="1">
      <c r="A1095" s="52">
        <v>1070</v>
      </c>
      <c r="B1095" s="144" t="s">
        <v>1012</v>
      </c>
      <c r="C1095" s="52" t="s">
        <v>232</v>
      </c>
      <c r="D1095" s="61" t="s">
        <v>67</v>
      </c>
      <c r="E1095" s="55">
        <v>43048</v>
      </c>
      <c r="F1095" s="67" t="s">
        <v>0</v>
      </c>
      <c r="G1095" s="57" t="s">
        <v>167</v>
      </c>
      <c r="H1095" s="57"/>
      <c r="I1095" s="28" t="s">
        <v>166</v>
      </c>
      <c r="J1095" s="58">
        <v>23674</v>
      </c>
      <c r="K1095" s="58" t="s">
        <v>214</v>
      </c>
      <c r="L1095" s="58" t="s">
        <v>156</v>
      </c>
      <c r="M1095" s="58" t="s">
        <v>341</v>
      </c>
      <c r="N1095" s="52" t="s">
        <v>157</v>
      </c>
      <c r="O1095" s="58"/>
    </row>
    <row r="1096" spans="1:15" s="69" customFormat="1" ht="75" hidden="1" customHeight="1">
      <c r="A1096" s="52">
        <v>1071</v>
      </c>
      <c r="B1096" s="144" t="s">
        <v>1012</v>
      </c>
      <c r="C1096" s="52" t="s">
        <v>232</v>
      </c>
      <c r="D1096" s="61" t="s">
        <v>67</v>
      </c>
      <c r="E1096" s="55">
        <v>43048</v>
      </c>
      <c r="F1096" s="67" t="s">
        <v>0</v>
      </c>
      <c r="G1096" s="57" t="s">
        <v>249</v>
      </c>
      <c r="H1096" s="57"/>
      <c r="I1096" s="57" t="s">
        <v>249</v>
      </c>
      <c r="J1096" s="58">
        <v>44750</v>
      </c>
      <c r="K1096" s="58" t="s">
        <v>214</v>
      </c>
      <c r="L1096" s="58" t="s">
        <v>156</v>
      </c>
      <c r="M1096" s="58" t="s">
        <v>342</v>
      </c>
      <c r="N1096" s="52" t="s">
        <v>151</v>
      </c>
      <c r="O1096" s="58"/>
    </row>
    <row r="1097" spans="1:15" s="69" customFormat="1" ht="75" hidden="1" customHeight="1">
      <c r="A1097" s="52">
        <v>1072</v>
      </c>
      <c r="B1097" s="144" t="s">
        <v>1012</v>
      </c>
      <c r="C1097" s="52" t="s">
        <v>232</v>
      </c>
      <c r="D1097" s="61" t="s">
        <v>67</v>
      </c>
      <c r="E1097" s="55">
        <v>43048</v>
      </c>
      <c r="F1097" s="67" t="s">
        <v>0</v>
      </c>
      <c r="G1097" s="57" t="s">
        <v>169</v>
      </c>
      <c r="H1097" s="57"/>
      <c r="I1097" s="57" t="s">
        <v>169</v>
      </c>
      <c r="J1097" s="58">
        <v>2964</v>
      </c>
      <c r="K1097" s="58" t="s">
        <v>214</v>
      </c>
      <c r="L1097" s="58" t="s">
        <v>156</v>
      </c>
      <c r="M1097" s="58" t="s">
        <v>343</v>
      </c>
      <c r="N1097" s="52" t="s">
        <v>151</v>
      </c>
      <c r="O1097" s="58"/>
    </row>
    <row r="1098" spans="1:15" s="69" customFormat="1" ht="75" hidden="1" customHeight="1">
      <c r="A1098" s="52">
        <v>1075</v>
      </c>
      <c r="B1098" s="144" t="s">
        <v>1012</v>
      </c>
      <c r="C1098" s="52" t="s">
        <v>232</v>
      </c>
      <c r="D1098" s="61" t="s">
        <v>67</v>
      </c>
      <c r="E1098" s="55">
        <v>43048</v>
      </c>
      <c r="F1098" s="67" t="s">
        <v>0</v>
      </c>
      <c r="G1098" s="57" t="s">
        <v>175</v>
      </c>
      <c r="H1098" s="57"/>
      <c r="I1098" s="57" t="s">
        <v>175</v>
      </c>
      <c r="J1098" s="58">
        <v>9896</v>
      </c>
      <c r="K1098" s="58" t="s">
        <v>194</v>
      </c>
      <c r="L1098" s="58" t="s">
        <v>194</v>
      </c>
      <c r="M1098" s="58" t="s">
        <v>376</v>
      </c>
      <c r="N1098" s="52" t="s">
        <v>157</v>
      </c>
      <c r="O1098" s="58"/>
    </row>
    <row r="1099" spans="1:15" s="69" customFormat="1" ht="30" hidden="1" customHeight="1">
      <c r="A1099" s="52">
        <v>1077</v>
      </c>
      <c r="B1099" s="144" t="s">
        <v>1023</v>
      </c>
      <c r="C1099" s="52" t="s">
        <v>232</v>
      </c>
      <c r="D1099" s="61" t="s">
        <v>18</v>
      </c>
      <c r="E1099" s="55">
        <v>43048</v>
      </c>
      <c r="F1099" s="67" t="s">
        <v>1</v>
      </c>
      <c r="G1099" s="57" t="s">
        <v>166</v>
      </c>
      <c r="H1099" s="57"/>
      <c r="I1099" s="28" t="s">
        <v>166</v>
      </c>
      <c r="J1099" s="58">
        <v>11561</v>
      </c>
      <c r="K1099" s="58" t="s">
        <v>214</v>
      </c>
      <c r="L1099" s="58" t="s">
        <v>156</v>
      </c>
      <c r="M1099" s="58" t="s">
        <v>340</v>
      </c>
      <c r="N1099" s="52" t="s">
        <v>151</v>
      </c>
      <c r="O1099" s="58"/>
    </row>
    <row r="1100" spans="1:15" s="69" customFormat="1" ht="30" hidden="1" customHeight="1">
      <c r="A1100" s="52">
        <v>1078</v>
      </c>
      <c r="B1100" s="144" t="s">
        <v>1023</v>
      </c>
      <c r="C1100" s="52" t="s">
        <v>232</v>
      </c>
      <c r="D1100" s="61" t="s">
        <v>18</v>
      </c>
      <c r="E1100" s="55">
        <v>43048</v>
      </c>
      <c r="F1100" s="67" t="s">
        <v>1</v>
      </c>
      <c r="G1100" s="57" t="s">
        <v>167</v>
      </c>
      <c r="H1100" s="57"/>
      <c r="I1100" s="28" t="s">
        <v>166</v>
      </c>
      <c r="J1100" s="58">
        <v>23674</v>
      </c>
      <c r="K1100" s="58" t="s">
        <v>214</v>
      </c>
      <c r="L1100" s="58" t="s">
        <v>156</v>
      </c>
      <c r="M1100" s="58" t="s">
        <v>341</v>
      </c>
      <c r="N1100" s="52" t="s">
        <v>157</v>
      </c>
      <c r="O1100" s="58"/>
    </row>
    <row r="1101" spans="1:15" s="69" customFormat="1" ht="30" hidden="1" customHeight="1">
      <c r="A1101" s="52">
        <v>1080</v>
      </c>
      <c r="B1101" s="144" t="s">
        <v>1010</v>
      </c>
      <c r="C1101" s="52" t="s">
        <v>232</v>
      </c>
      <c r="D1101" s="61" t="s">
        <v>40</v>
      </c>
      <c r="E1101" s="55">
        <v>43048</v>
      </c>
      <c r="F1101" s="67" t="s">
        <v>2</v>
      </c>
      <c r="G1101" s="57" t="s">
        <v>166</v>
      </c>
      <c r="H1101" s="57"/>
      <c r="I1101" s="28" t="s">
        <v>166</v>
      </c>
      <c r="J1101" s="58">
        <v>11561</v>
      </c>
      <c r="K1101" s="58" t="s">
        <v>214</v>
      </c>
      <c r="L1101" s="58" t="s">
        <v>156</v>
      </c>
      <c r="M1101" s="58" t="s">
        <v>340</v>
      </c>
      <c r="N1101" s="52" t="s">
        <v>151</v>
      </c>
      <c r="O1101" s="58"/>
    </row>
    <row r="1102" spans="1:15" s="69" customFormat="1" ht="30" hidden="1" customHeight="1">
      <c r="A1102" s="52">
        <v>1081</v>
      </c>
      <c r="B1102" s="144" t="s">
        <v>1010</v>
      </c>
      <c r="C1102" s="52" t="s">
        <v>232</v>
      </c>
      <c r="D1102" s="61" t="s">
        <v>40</v>
      </c>
      <c r="E1102" s="55">
        <v>43048</v>
      </c>
      <c r="F1102" s="67" t="s">
        <v>2</v>
      </c>
      <c r="G1102" s="57" t="s">
        <v>167</v>
      </c>
      <c r="H1102" s="57"/>
      <c r="I1102" s="28" t="s">
        <v>166</v>
      </c>
      <c r="J1102" s="58">
        <v>23674</v>
      </c>
      <c r="K1102" s="58" t="s">
        <v>214</v>
      </c>
      <c r="L1102" s="58" t="s">
        <v>156</v>
      </c>
      <c r="M1102" s="58" t="s">
        <v>341</v>
      </c>
      <c r="N1102" s="52" t="s">
        <v>157</v>
      </c>
      <c r="O1102" s="58"/>
    </row>
    <row r="1103" spans="1:15" s="69" customFormat="1" ht="30" hidden="1" customHeight="1">
      <c r="A1103" s="52">
        <v>1082</v>
      </c>
      <c r="B1103" s="144" t="s">
        <v>1010</v>
      </c>
      <c r="C1103" s="52" t="s">
        <v>232</v>
      </c>
      <c r="D1103" s="61" t="s">
        <v>40</v>
      </c>
      <c r="E1103" s="55">
        <v>43048</v>
      </c>
      <c r="F1103" s="67" t="s">
        <v>2</v>
      </c>
      <c r="G1103" s="57" t="s">
        <v>170</v>
      </c>
      <c r="H1103" s="57"/>
      <c r="I1103" s="57" t="s">
        <v>170</v>
      </c>
      <c r="J1103" s="58">
        <v>15255</v>
      </c>
      <c r="K1103" s="58" t="s">
        <v>214</v>
      </c>
      <c r="L1103" s="58" t="s">
        <v>156</v>
      </c>
      <c r="M1103" s="58" t="s">
        <v>344</v>
      </c>
      <c r="N1103" s="52" t="s">
        <v>151</v>
      </c>
      <c r="O1103" s="58"/>
    </row>
    <row r="1104" spans="1:15" s="69" customFormat="1" ht="30" hidden="1" customHeight="1">
      <c r="A1104" s="52">
        <v>1083</v>
      </c>
      <c r="B1104" s="144" t="s">
        <v>1010</v>
      </c>
      <c r="C1104" s="52" t="s">
        <v>232</v>
      </c>
      <c r="D1104" s="61" t="s">
        <v>40</v>
      </c>
      <c r="E1104" s="55">
        <v>43048</v>
      </c>
      <c r="F1104" s="67" t="s">
        <v>2</v>
      </c>
      <c r="G1104" s="57" t="s">
        <v>199</v>
      </c>
      <c r="H1104" s="57"/>
      <c r="I1104" s="57" t="s">
        <v>199</v>
      </c>
      <c r="J1104" s="58">
        <v>33221</v>
      </c>
      <c r="K1104" s="58" t="s">
        <v>214</v>
      </c>
      <c r="L1104" s="58" t="s">
        <v>156</v>
      </c>
      <c r="M1104" s="58" t="s">
        <v>370</v>
      </c>
      <c r="N1104" s="52" t="s">
        <v>151</v>
      </c>
      <c r="O1104" s="58"/>
    </row>
    <row r="1105" spans="1:15" s="69" customFormat="1" ht="30" hidden="1" customHeight="1">
      <c r="A1105" s="52">
        <v>1076</v>
      </c>
      <c r="B1105" s="57" t="s">
        <v>386</v>
      </c>
      <c r="C1105" s="52" t="e">
        <v>#N/A</v>
      </c>
      <c r="D1105" s="61" t="s">
        <v>67</v>
      </c>
      <c r="E1105" s="55">
        <v>43048</v>
      </c>
      <c r="F1105" s="67" t="s">
        <v>0</v>
      </c>
      <c r="G1105" s="63" t="s">
        <v>335</v>
      </c>
      <c r="H1105" s="63"/>
      <c r="I1105" s="63"/>
      <c r="J1105" s="58" t="e">
        <v>#N/A</v>
      </c>
      <c r="K1105" s="58" t="e">
        <v>#N/A</v>
      </c>
      <c r="L1105" s="58" t="e">
        <v>#N/A</v>
      </c>
      <c r="M1105" s="58" t="e">
        <v>#N/A</v>
      </c>
      <c r="N1105" s="52" t="e">
        <v>#N/A</v>
      </c>
      <c r="O1105" s="58"/>
    </row>
    <row r="1106" spans="1:15" s="69" customFormat="1" ht="30" hidden="1" customHeight="1">
      <c r="A1106" s="52">
        <v>1079</v>
      </c>
      <c r="B1106" s="57" t="s">
        <v>387</v>
      </c>
      <c r="C1106" s="52" t="e">
        <v>#N/A</v>
      </c>
      <c r="D1106" s="61" t="s">
        <v>40</v>
      </c>
      <c r="E1106" s="55">
        <v>43048</v>
      </c>
      <c r="F1106" s="67" t="s">
        <v>2</v>
      </c>
      <c r="G1106" s="62" t="s">
        <v>346</v>
      </c>
      <c r="H1106" s="62"/>
      <c r="I1106" s="62"/>
      <c r="J1106" s="58" t="e">
        <v>#N/A</v>
      </c>
      <c r="K1106" s="58" t="e">
        <v>#N/A</v>
      </c>
      <c r="L1106" s="58" t="e">
        <v>#N/A</v>
      </c>
      <c r="M1106" s="58" t="e">
        <v>#N/A</v>
      </c>
      <c r="N1106" s="52" t="e">
        <v>#N/A</v>
      </c>
      <c r="O1106" s="58"/>
    </row>
    <row r="1107" spans="1:15" s="69" customFormat="1" ht="90" hidden="1" customHeight="1">
      <c r="A1107" s="52">
        <v>1095</v>
      </c>
      <c r="B1107" s="57" t="s">
        <v>1063</v>
      </c>
      <c r="C1107" s="52" t="s">
        <v>230</v>
      </c>
      <c r="D1107" s="61" t="s">
        <v>67</v>
      </c>
      <c r="E1107" s="55">
        <v>43049</v>
      </c>
      <c r="F1107" s="67" t="s">
        <v>0</v>
      </c>
      <c r="G1107" s="63" t="s">
        <v>211</v>
      </c>
      <c r="H1107" s="63"/>
      <c r="I1107" s="57" t="s">
        <v>1065</v>
      </c>
      <c r="J1107" s="58">
        <v>7052</v>
      </c>
      <c r="K1107" s="58" t="s">
        <v>194</v>
      </c>
      <c r="L1107" s="58" t="s">
        <v>194</v>
      </c>
      <c r="M1107" s="58" t="s">
        <v>383</v>
      </c>
      <c r="N1107" s="52" t="s">
        <v>157</v>
      </c>
      <c r="O1107" s="58"/>
    </row>
    <row r="1108" spans="1:15" s="69" customFormat="1" ht="90" hidden="1" customHeight="1">
      <c r="A1108" s="52">
        <v>1096</v>
      </c>
      <c r="B1108" s="57" t="s">
        <v>1063</v>
      </c>
      <c r="C1108" s="52" t="s">
        <v>230</v>
      </c>
      <c r="D1108" s="61" t="s">
        <v>67</v>
      </c>
      <c r="E1108" s="55">
        <v>43049</v>
      </c>
      <c r="F1108" s="67" t="s">
        <v>0</v>
      </c>
      <c r="G1108" s="63" t="s">
        <v>174</v>
      </c>
      <c r="H1108" s="63"/>
      <c r="I1108" s="57" t="s">
        <v>1065</v>
      </c>
      <c r="J1108" s="58">
        <v>9857</v>
      </c>
      <c r="K1108" s="58" t="s">
        <v>194</v>
      </c>
      <c r="L1108" s="58" t="s">
        <v>194</v>
      </c>
      <c r="M1108" s="58" t="s">
        <v>384</v>
      </c>
      <c r="N1108" s="52" t="s">
        <v>157</v>
      </c>
      <c r="O1108" s="58"/>
    </row>
    <row r="1109" spans="1:15" s="69" customFormat="1" ht="60" hidden="1" customHeight="1">
      <c r="A1109" s="52">
        <v>1100</v>
      </c>
      <c r="B1109" s="57" t="s">
        <v>385</v>
      </c>
      <c r="C1109" s="52" t="s">
        <v>230</v>
      </c>
      <c r="D1109" s="61" t="s">
        <v>67</v>
      </c>
      <c r="E1109" s="55">
        <v>43049</v>
      </c>
      <c r="F1109" s="67" t="s">
        <v>0</v>
      </c>
      <c r="G1109" s="57" t="s">
        <v>211</v>
      </c>
      <c r="H1109" s="57"/>
      <c r="I1109" s="57" t="s">
        <v>1065</v>
      </c>
      <c r="J1109" s="58">
        <v>7052</v>
      </c>
      <c r="K1109" s="58" t="s">
        <v>194</v>
      </c>
      <c r="L1109" s="58" t="s">
        <v>194</v>
      </c>
      <c r="M1109" s="58" t="s">
        <v>383</v>
      </c>
      <c r="N1109" s="52" t="s">
        <v>157</v>
      </c>
      <c r="O1109" s="58"/>
    </row>
    <row r="1110" spans="1:15" s="69" customFormat="1" ht="60" hidden="1" customHeight="1">
      <c r="A1110" s="52">
        <v>1101</v>
      </c>
      <c r="B1110" s="57" t="s">
        <v>385</v>
      </c>
      <c r="C1110" s="52" t="s">
        <v>230</v>
      </c>
      <c r="D1110" s="61" t="s">
        <v>67</v>
      </c>
      <c r="E1110" s="55">
        <v>43049</v>
      </c>
      <c r="F1110" s="67" t="s">
        <v>0</v>
      </c>
      <c r="G1110" s="57" t="s">
        <v>174</v>
      </c>
      <c r="H1110" s="57"/>
      <c r="I1110" s="57" t="s">
        <v>1065</v>
      </c>
      <c r="J1110" s="58">
        <v>9857</v>
      </c>
      <c r="K1110" s="58" t="s">
        <v>194</v>
      </c>
      <c r="L1110" s="58" t="s">
        <v>194</v>
      </c>
      <c r="M1110" s="58" t="s">
        <v>384</v>
      </c>
      <c r="N1110" s="52" t="s">
        <v>157</v>
      </c>
      <c r="O1110" s="58"/>
    </row>
    <row r="1111" spans="1:15" s="69" customFormat="1" ht="30" hidden="1" customHeight="1">
      <c r="A1111" s="52">
        <v>1107</v>
      </c>
      <c r="B1111" s="57" t="s">
        <v>1040</v>
      </c>
      <c r="C1111" s="52" t="s">
        <v>230</v>
      </c>
      <c r="D1111" s="61" t="s">
        <v>13</v>
      </c>
      <c r="E1111" s="55">
        <v>43049</v>
      </c>
      <c r="F1111" s="67" t="s">
        <v>2</v>
      </c>
      <c r="G1111" s="57" t="s">
        <v>159</v>
      </c>
      <c r="H1111" s="57"/>
      <c r="I1111" s="149" t="s">
        <v>1069</v>
      </c>
      <c r="J1111" s="58">
        <v>15496</v>
      </c>
      <c r="K1111" s="58" t="s">
        <v>215</v>
      </c>
      <c r="L1111" s="58" t="s">
        <v>173</v>
      </c>
      <c r="M1111" s="58" t="s">
        <v>331</v>
      </c>
      <c r="N1111" s="52" t="s">
        <v>157</v>
      </c>
      <c r="O1111" s="58"/>
    </row>
    <row r="1112" spans="1:15" s="69" customFormat="1" ht="30" hidden="1" customHeight="1">
      <c r="A1112" s="52">
        <v>1108</v>
      </c>
      <c r="B1112" s="57" t="s">
        <v>1040</v>
      </c>
      <c r="C1112" s="52" t="s">
        <v>230</v>
      </c>
      <c r="D1112" s="61" t="s">
        <v>13</v>
      </c>
      <c r="E1112" s="55">
        <v>43049</v>
      </c>
      <c r="F1112" s="67" t="s">
        <v>2</v>
      </c>
      <c r="G1112" s="57" t="s">
        <v>160</v>
      </c>
      <c r="H1112" s="57"/>
      <c r="I1112" s="149" t="s">
        <v>1069</v>
      </c>
      <c r="J1112" s="58">
        <v>34274</v>
      </c>
      <c r="K1112" s="58" t="s">
        <v>213</v>
      </c>
      <c r="L1112" s="58" t="s">
        <v>189</v>
      </c>
      <c r="M1112" s="58" t="s">
        <v>332</v>
      </c>
      <c r="N1112" s="52" t="s">
        <v>157</v>
      </c>
      <c r="O1112" s="58"/>
    </row>
    <row r="1113" spans="1:15" s="69" customFormat="1" ht="30" hidden="1" customHeight="1">
      <c r="A1113" s="52">
        <v>1109</v>
      </c>
      <c r="B1113" s="57" t="s">
        <v>1040</v>
      </c>
      <c r="C1113" s="52" t="s">
        <v>230</v>
      </c>
      <c r="D1113" s="61" t="s">
        <v>13</v>
      </c>
      <c r="E1113" s="55">
        <v>43049</v>
      </c>
      <c r="F1113" s="67" t="s">
        <v>2</v>
      </c>
      <c r="G1113" s="57" t="s">
        <v>178</v>
      </c>
      <c r="H1113" s="57"/>
      <c r="I1113" s="149" t="s">
        <v>1069</v>
      </c>
      <c r="J1113" s="58">
        <v>26536</v>
      </c>
      <c r="K1113" s="58" t="s">
        <v>216</v>
      </c>
      <c r="L1113" s="58" t="s">
        <v>205</v>
      </c>
      <c r="M1113" s="58" t="s">
        <v>361</v>
      </c>
      <c r="N1113" s="52" t="s">
        <v>151</v>
      </c>
      <c r="O1113" s="58"/>
    </row>
    <row r="1114" spans="1:15" s="69" customFormat="1" ht="30" hidden="1" customHeight="1">
      <c r="A1114" s="52">
        <v>1110</v>
      </c>
      <c r="B1114" s="57" t="s">
        <v>1040</v>
      </c>
      <c r="C1114" s="52" t="s">
        <v>230</v>
      </c>
      <c r="D1114" s="61" t="s">
        <v>13</v>
      </c>
      <c r="E1114" s="55">
        <v>43049</v>
      </c>
      <c r="F1114" s="67" t="s">
        <v>2</v>
      </c>
      <c r="G1114" s="57" t="s">
        <v>226</v>
      </c>
      <c r="H1114" s="57"/>
      <c r="I1114" s="149" t="s">
        <v>1069</v>
      </c>
      <c r="J1114" s="58">
        <v>21518</v>
      </c>
      <c r="K1114" s="58" t="s">
        <v>214</v>
      </c>
      <c r="L1114" s="58" t="s">
        <v>156</v>
      </c>
      <c r="M1114" s="58" t="s">
        <v>368</v>
      </c>
      <c r="N1114" s="52" t="s">
        <v>157</v>
      </c>
      <c r="O1114" s="58"/>
    </row>
    <row r="1115" spans="1:15" s="69" customFormat="1" ht="75" hidden="1" customHeight="1">
      <c r="A1115" s="52">
        <v>1097</v>
      </c>
      <c r="B1115" s="144" t="s">
        <v>1012</v>
      </c>
      <c r="C1115" s="52" t="s">
        <v>232</v>
      </c>
      <c r="D1115" s="61" t="s">
        <v>67</v>
      </c>
      <c r="E1115" s="55">
        <v>43049</v>
      </c>
      <c r="F1115" s="67" t="s">
        <v>0</v>
      </c>
      <c r="G1115" s="57" t="s">
        <v>167</v>
      </c>
      <c r="H1115" s="57"/>
      <c r="I1115" s="28" t="s">
        <v>166</v>
      </c>
      <c r="J1115" s="58">
        <v>23674</v>
      </c>
      <c r="K1115" s="58" t="s">
        <v>214</v>
      </c>
      <c r="L1115" s="58" t="s">
        <v>156</v>
      </c>
      <c r="M1115" s="58" t="s">
        <v>341</v>
      </c>
      <c r="N1115" s="52" t="s">
        <v>157</v>
      </c>
      <c r="O1115" s="58"/>
    </row>
    <row r="1116" spans="1:15" s="69" customFormat="1" ht="75" hidden="1" customHeight="1">
      <c r="A1116" s="52">
        <v>1098</v>
      </c>
      <c r="B1116" s="144" t="s">
        <v>1012</v>
      </c>
      <c r="C1116" s="52" t="s">
        <v>232</v>
      </c>
      <c r="D1116" s="61" t="s">
        <v>67</v>
      </c>
      <c r="E1116" s="55">
        <v>43049</v>
      </c>
      <c r="F1116" s="67" t="s">
        <v>0</v>
      </c>
      <c r="G1116" s="57" t="s">
        <v>249</v>
      </c>
      <c r="H1116" s="57"/>
      <c r="I1116" s="57" t="s">
        <v>249</v>
      </c>
      <c r="J1116" s="58">
        <v>44750</v>
      </c>
      <c r="K1116" s="58" t="s">
        <v>214</v>
      </c>
      <c r="L1116" s="58" t="s">
        <v>156</v>
      </c>
      <c r="M1116" s="58" t="s">
        <v>342</v>
      </c>
      <c r="N1116" s="52" t="s">
        <v>151</v>
      </c>
      <c r="O1116" s="58"/>
    </row>
    <row r="1117" spans="1:15" s="69" customFormat="1" ht="75" hidden="1" customHeight="1">
      <c r="A1117" s="52">
        <v>1099</v>
      </c>
      <c r="B1117" s="144" t="s">
        <v>1012</v>
      </c>
      <c r="C1117" s="52" t="s">
        <v>232</v>
      </c>
      <c r="D1117" s="61" t="s">
        <v>67</v>
      </c>
      <c r="E1117" s="55">
        <v>43049</v>
      </c>
      <c r="F1117" s="67" t="s">
        <v>0</v>
      </c>
      <c r="G1117" s="57" t="s">
        <v>169</v>
      </c>
      <c r="H1117" s="57"/>
      <c r="I1117" s="57" t="s">
        <v>169</v>
      </c>
      <c r="J1117" s="58">
        <v>2964</v>
      </c>
      <c r="K1117" s="58" t="s">
        <v>214</v>
      </c>
      <c r="L1117" s="58" t="s">
        <v>156</v>
      </c>
      <c r="M1117" s="58" t="s">
        <v>343</v>
      </c>
      <c r="N1117" s="52" t="s">
        <v>151</v>
      </c>
      <c r="O1117" s="58"/>
    </row>
    <row r="1118" spans="1:15" s="69" customFormat="1" ht="75" hidden="1" customHeight="1">
      <c r="A1118" s="52">
        <v>1102</v>
      </c>
      <c r="B1118" s="144" t="s">
        <v>1012</v>
      </c>
      <c r="C1118" s="52" t="s">
        <v>232</v>
      </c>
      <c r="D1118" s="61" t="s">
        <v>67</v>
      </c>
      <c r="E1118" s="55">
        <v>43049</v>
      </c>
      <c r="F1118" s="67" t="s">
        <v>0</v>
      </c>
      <c r="G1118" s="57" t="s">
        <v>175</v>
      </c>
      <c r="H1118" s="57"/>
      <c r="I1118" s="57" t="s">
        <v>175</v>
      </c>
      <c r="J1118" s="58">
        <v>9896</v>
      </c>
      <c r="K1118" s="58" t="s">
        <v>194</v>
      </c>
      <c r="L1118" s="58" t="s">
        <v>194</v>
      </c>
      <c r="M1118" s="58" t="s">
        <v>376</v>
      </c>
      <c r="N1118" s="52" t="s">
        <v>157</v>
      </c>
      <c r="O1118" s="58"/>
    </row>
    <row r="1119" spans="1:15" s="69" customFormat="1" ht="30" hidden="1" customHeight="1">
      <c r="A1119" s="52">
        <v>1104</v>
      </c>
      <c r="B1119" s="144" t="s">
        <v>1023</v>
      </c>
      <c r="C1119" s="52" t="s">
        <v>232</v>
      </c>
      <c r="D1119" s="61" t="s">
        <v>18</v>
      </c>
      <c r="E1119" s="55">
        <v>43049</v>
      </c>
      <c r="F1119" s="67" t="s">
        <v>1</v>
      </c>
      <c r="G1119" s="57" t="s">
        <v>166</v>
      </c>
      <c r="H1119" s="57"/>
      <c r="I1119" s="57" t="s">
        <v>166</v>
      </c>
      <c r="J1119" s="58">
        <v>11561</v>
      </c>
      <c r="K1119" s="58" t="s">
        <v>214</v>
      </c>
      <c r="L1119" s="58" t="s">
        <v>156</v>
      </c>
      <c r="M1119" s="58" t="s">
        <v>340</v>
      </c>
      <c r="N1119" s="52" t="s">
        <v>151</v>
      </c>
      <c r="O1119" s="58"/>
    </row>
    <row r="1120" spans="1:15" s="69" customFormat="1" ht="30" hidden="1" customHeight="1">
      <c r="A1120" s="52">
        <v>1105</v>
      </c>
      <c r="B1120" s="144" t="s">
        <v>1023</v>
      </c>
      <c r="C1120" s="52" t="s">
        <v>232</v>
      </c>
      <c r="D1120" s="61" t="s">
        <v>18</v>
      </c>
      <c r="E1120" s="55">
        <v>43049</v>
      </c>
      <c r="F1120" s="67" t="s">
        <v>1</v>
      </c>
      <c r="G1120" s="57" t="s">
        <v>167</v>
      </c>
      <c r="H1120" s="57"/>
      <c r="I1120" s="57" t="s">
        <v>166</v>
      </c>
      <c r="J1120" s="58">
        <v>23674</v>
      </c>
      <c r="K1120" s="58" t="s">
        <v>214</v>
      </c>
      <c r="L1120" s="58" t="s">
        <v>156</v>
      </c>
      <c r="M1120" s="58" t="s">
        <v>341</v>
      </c>
      <c r="N1120" s="52" t="s">
        <v>157</v>
      </c>
      <c r="O1120" s="58"/>
    </row>
    <row r="1121" spans="1:15" s="69" customFormat="1" ht="30" hidden="1" customHeight="1">
      <c r="A1121" s="52">
        <v>1106</v>
      </c>
      <c r="B1121" s="144" t="s">
        <v>1023</v>
      </c>
      <c r="C1121" s="52" t="s">
        <v>232</v>
      </c>
      <c r="D1121" s="61" t="s">
        <v>18</v>
      </c>
      <c r="E1121" s="55">
        <v>43049</v>
      </c>
      <c r="F1121" s="67" t="s">
        <v>1</v>
      </c>
      <c r="G1121" s="63" t="s">
        <v>248</v>
      </c>
      <c r="H1121" s="63"/>
      <c r="I1121" s="63" t="s">
        <v>248</v>
      </c>
      <c r="J1121" s="58">
        <v>9216</v>
      </c>
      <c r="K1121" s="58" t="s">
        <v>214</v>
      </c>
      <c r="L1121" s="58" t="s">
        <v>156</v>
      </c>
      <c r="M1121" s="58" t="s">
        <v>388</v>
      </c>
      <c r="N1121" s="52" t="s">
        <v>151</v>
      </c>
      <c r="O1121" s="58"/>
    </row>
    <row r="1122" spans="1:15" s="69" customFormat="1" ht="15" hidden="1" customHeight="1">
      <c r="A1122" s="52">
        <v>1111</v>
      </c>
      <c r="B1122" s="145" t="s">
        <v>1002</v>
      </c>
      <c r="C1122" s="52" t="s">
        <v>232</v>
      </c>
      <c r="D1122" s="61" t="s">
        <v>13</v>
      </c>
      <c r="E1122" s="55">
        <v>43049</v>
      </c>
      <c r="F1122" s="67" t="s">
        <v>2</v>
      </c>
      <c r="G1122" s="57" t="s">
        <v>166</v>
      </c>
      <c r="H1122" s="57"/>
      <c r="I1122" s="57" t="s">
        <v>166</v>
      </c>
      <c r="J1122" s="58">
        <v>11561</v>
      </c>
      <c r="K1122" s="58" t="s">
        <v>214</v>
      </c>
      <c r="L1122" s="58" t="s">
        <v>156</v>
      </c>
      <c r="M1122" s="58" t="s">
        <v>340</v>
      </c>
      <c r="N1122" s="52" t="s">
        <v>151</v>
      </c>
      <c r="O1122" s="58"/>
    </row>
    <row r="1123" spans="1:15" s="69" customFormat="1" ht="15" hidden="1" customHeight="1">
      <c r="A1123" s="52">
        <v>1112</v>
      </c>
      <c r="B1123" s="145" t="s">
        <v>1002</v>
      </c>
      <c r="C1123" s="52" t="s">
        <v>232</v>
      </c>
      <c r="D1123" s="61" t="s">
        <v>13</v>
      </c>
      <c r="E1123" s="55">
        <v>43049</v>
      </c>
      <c r="F1123" s="67" t="s">
        <v>2</v>
      </c>
      <c r="G1123" s="57" t="s">
        <v>167</v>
      </c>
      <c r="H1123" s="57"/>
      <c r="I1123" s="57" t="s">
        <v>166</v>
      </c>
      <c r="J1123" s="58">
        <v>23674</v>
      </c>
      <c r="K1123" s="58" t="s">
        <v>214</v>
      </c>
      <c r="L1123" s="58" t="s">
        <v>156</v>
      </c>
      <c r="M1123" s="58" t="s">
        <v>341</v>
      </c>
      <c r="N1123" s="52" t="s">
        <v>157</v>
      </c>
      <c r="O1123" s="58"/>
    </row>
    <row r="1124" spans="1:15" s="69" customFormat="1" ht="30" hidden="1" customHeight="1">
      <c r="A1124" s="52">
        <v>1103</v>
      </c>
      <c r="B1124" s="57" t="s">
        <v>386</v>
      </c>
      <c r="C1124" s="52" t="e">
        <v>#N/A</v>
      </c>
      <c r="D1124" s="61" t="s">
        <v>67</v>
      </c>
      <c r="E1124" s="55">
        <v>43049</v>
      </c>
      <c r="F1124" s="67" t="s">
        <v>0</v>
      </c>
      <c r="G1124" s="63" t="s">
        <v>335</v>
      </c>
      <c r="H1124" s="63"/>
      <c r="I1124" s="63"/>
      <c r="J1124" s="58" t="e">
        <v>#N/A</v>
      </c>
      <c r="K1124" s="58" t="e">
        <v>#N/A</v>
      </c>
      <c r="L1124" s="58" t="e">
        <v>#N/A</v>
      </c>
      <c r="M1124" s="58" t="e">
        <v>#N/A</v>
      </c>
      <c r="N1124" s="52" t="e">
        <v>#N/A</v>
      </c>
      <c r="O1124" s="58"/>
    </row>
    <row r="1125" spans="1:15" s="69" customFormat="1" ht="45" hidden="1" customHeight="1">
      <c r="A1125" s="52">
        <v>1132</v>
      </c>
      <c r="B1125" s="143" t="s">
        <v>988</v>
      </c>
      <c r="C1125" s="52" t="s">
        <v>231</v>
      </c>
      <c r="D1125" s="61" t="s">
        <v>78</v>
      </c>
      <c r="E1125" s="55">
        <v>43052</v>
      </c>
      <c r="F1125" s="67" t="s">
        <v>1</v>
      </c>
      <c r="G1125" s="57" t="s">
        <v>161</v>
      </c>
      <c r="H1125" s="57"/>
      <c r="I1125" s="62" t="s">
        <v>1094</v>
      </c>
      <c r="J1125" s="58">
        <v>18284</v>
      </c>
      <c r="K1125" s="58" t="s">
        <v>222</v>
      </c>
      <c r="L1125" s="58" t="s">
        <v>190</v>
      </c>
      <c r="M1125" s="58" t="s">
        <v>333</v>
      </c>
      <c r="N1125" s="52" t="s">
        <v>157</v>
      </c>
      <c r="O1125" s="58"/>
    </row>
    <row r="1126" spans="1:15" s="69" customFormat="1" ht="105" hidden="1" customHeight="1">
      <c r="A1126" s="52">
        <v>1117</v>
      </c>
      <c r="B1126" s="68" t="s">
        <v>973</v>
      </c>
      <c r="C1126" s="52" t="s">
        <v>233</v>
      </c>
      <c r="D1126" s="61" t="s">
        <v>41</v>
      </c>
      <c r="E1126" s="55">
        <v>43052</v>
      </c>
      <c r="F1126" s="67" t="s">
        <v>0</v>
      </c>
      <c r="G1126" s="57" t="s">
        <v>202</v>
      </c>
      <c r="H1126" s="57"/>
      <c r="I1126" s="57" t="s">
        <v>1027</v>
      </c>
      <c r="J1126" s="58">
        <v>22885</v>
      </c>
      <c r="K1126" s="58" t="s">
        <v>223</v>
      </c>
      <c r="L1126" s="58" t="s">
        <v>206</v>
      </c>
      <c r="M1126" s="58" t="s">
        <v>347</v>
      </c>
      <c r="N1126" s="52" t="s">
        <v>157</v>
      </c>
      <c r="O1126" s="58"/>
    </row>
    <row r="1127" spans="1:15" s="69" customFormat="1" ht="105" hidden="1" customHeight="1">
      <c r="A1127" s="52">
        <v>1118</v>
      </c>
      <c r="B1127" s="68" t="s">
        <v>973</v>
      </c>
      <c r="C1127" s="52" t="s">
        <v>233</v>
      </c>
      <c r="D1127" s="61" t="s">
        <v>41</v>
      </c>
      <c r="E1127" s="55">
        <v>43052</v>
      </c>
      <c r="F1127" s="67" t="s">
        <v>0</v>
      </c>
      <c r="G1127" s="63" t="s">
        <v>180</v>
      </c>
      <c r="H1127" s="63"/>
      <c r="I1127" s="57" t="s">
        <v>1027</v>
      </c>
      <c r="J1127" s="58">
        <v>8107</v>
      </c>
      <c r="K1127" s="58" t="s">
        <v>220</v>
      </c>
      <c r="L1127" s="58" t="s">
        <v>191</v>
      </c>
      <c r="M1127" s="58" t="s">
        <v>348</v>
      </c>
      <c r="N1127" s="52" t="s">
        <v>157</v>
      </c>
      <c r="O1127" s="58"/>
    </row>
    <row r="1128" spans="1:15" s="69" customFormat="1" ht="105" hidden="1" customHeight="1">
      <c r="A1128" s="52">
        <v>1119</v>
      </c>
      <c r="B1128" s="68" t="s">
        <v>973</v>
      </c>
      <c r="C1128" s="52" t="s">
        <v>233</v>
      </c>
      <c r="D1128" s="61" t="s">
        <v>41</v>
      </c>
      <c r="E1128" s="55">
        <v>43052</v>
      </c>
      <c r="F1128" s="67" t="s">
        <v>0</v>
      </c>
      <c r="G1128" s="57" t="s">
        <v>181</v>
      </c>
      <c r="H1128" s="57"/>
      <c r="I1128" s="57" t="s">
        <v>1027</v>
      </c>
      <c r="J1128" s="58">
        <v>3217</v>
      </c>
      <c r="K1128" s="58" t="s">
        <v>221</v>
      </c>
      <c r="L1128" s="58" t="s">
        <v>207</v>
      </c>
      <c r="M1128" s="58" t="s">
        <v>349</v>
      </c>
      <c r="N1128" s="52" t="s">
        <v>151</v>
      </c>
      <c r="O1128" s="58"/>
    </row>
    <row r="1129" spans="1:15" s="69" customFormat="1" ht="105" hidden="1" customHeight="1">
      <c r="A1129" s="52">
        <v>1120</v>
      </c>
      <c r="B1129" s="68" t="s">
        <v>973</v>
      </c>
      <c r="C1129" s="52" t="s">
        <v>233</v>
      </c>
      <c r="D1129" s="61" t="s">
        <v>41</v>
      </c>
      <c r="E1129" s="55">
        <v>43052</v>
      </c>
      <c r="F1129" s="67" t="s">
        <v>0</v>
      </c>
      <c r="G1129" s="57" t="s">
        <v>182</v>
      </c>
      <c r="H1129" s="57"/>
      <c r="I1129" s="57" t="s">
        <v>1027</v>
      </c>
      <c r="J1129" s="58">
        <v>11806</v>
      </c>
      <c r="K1129" s="58" t="s">
        <v>213</v>
      </c>
      <c r="L1129" s="58" t="s">
        <v>192</v>
      </c>
      <c r="M1129" s="58" t="s">
        <v>350</v>
      </c>
      <c r="N1129" s="52" t="s">
        <v>157</v>
      </c>
      <c r="O1129" s="58"/>
    </row>
    <row r="1130" spans="1:15" s="69" customFormat="1" ht="105" hidden="1" customHeight="1">
      <c r="A1130" s="52">
        <v>1121</v>
      </c>
      <c r="B1130" s="68" t="s">
        <v>973</v>
      </c>
      <c r="C1130" s="52" t="s">
        <v>233</v>
      </c>
      <c r="D1130" s="61" t="s">
        <v>41</v>
      </c>
      <c r="E1130" s="55">
        <v>43052</v>
      </c>
      <c r="F1130" s="67" t="s">
        <v>0</v>
      </c>
      <c r="G1130" s="57" t="s">
        <v>200</v>
      </c>
      <c r="H1130" s="57"/>
      <c r="I1130" s="57" t="s">
        <v>1027</v>
      </c>
      <c r="J1130" s="58">
        <v>5116</v>
      </c>
      <c r="K1130" s="58" t="s">
        <v>213</v>
      </c>
      <c r="L1130" s="58" t="s">
        <v>208</v>
      </c>
      <c r="M1130" s="58" t="s">
        <v>351</v>
      </c>
      <c r="N1130" s="52" t="s">
        <v>151</v>
      </c>
      <c r="O1130" s="58"/>
    </row>
    <row r="1131" spans="1:15" s="69" customFormat="1" ht="105" hidden="1" customHeight="1">
      <c r="A1131" s="52">
        <v>1122</v>
      </c>
      <c r="B1131" s="68" t="s">
        <v>973</v>
      </c>
      <c r="C1131" s="52" t="s">
        <v>233</v>
      </c>
      <c r="D1131" s="61" t="s">
        <v>41</v>
      </c>
      <c r="E1131" s="55">
        <v>43052</v>
      </c>
      <c r="F1131" s="67" t="s">
        <v>0</v>
      </c>
      <c r="G1131" s="64" t="s">
        <v>183</v>
      </c>
      <c r="H1131" s="64"/>
      <c r="I1131" s="57" t="s">
        <v>1027</v>
      </c>
      <c r="J1131" s="58">
        <v>3604</v>
      </c>
      <c r="K1131" s="58" t="s">
        <v>215</v>
      </c>
      <c r="L1131" s="58" t="s">
        <v>196</v>
      </c>
      <c r="M1131" s="58" t="s">
        <v>352</v>
      </c>
      <c r="N1131" s="52" t="s">
        <v>157</v>
      </c>
      <c r="O1131" s="58"/>
    </row>
    <row r="1132" spans="1:15" s="69" customFormat="1" ht="105" hidden="1" customHeight="1">
      <c r="A1132" s="52">
        <v>1123</v>
      </c>
      <c r="B1132" s="68" t="s">
        <v>973</v>
      </c>
      <c r="C1132" s="52" t="s">
        <v>233</v>
      </c>
      <c r="D1132" s="61" t="s">
        <v>41</v>
      </c>
      <c r="E1132" s="55">
        <v>43052</v>
      </c>
      <c r="F1132" s="67" t="s">
        <v>0</v>
      </c>
      <c r="G1132" s="57" t="s">
        <v>184</v>
      </c>
      <c r="H1132" s="57"/>
      <c r="I1132" s="57" t="s">
        <v>1027</v>
      </c>
      <c r="J1132" s="58">
        <v>8061</v>
      </c>
      <c r="K1132" s="58" t="s">
        <v>212</v>
      </c>
      <c r="L1132" s="58" t="s">
        <v>197</v>
      </c>
      <c r="M1132" s="58" t="s">
        <v>352</v>
      </c>
      <c r="N1132" s="52" t="s">
        <v>157</v>
      </c>
      <c r="O1132" s="58"/>
    </row>
    <row r="1133" spans="1:15" s="69" customFormat="1" ht="105" hidden="1" customHeight="1">
      <c r="A1133" s="52">
        <v>1124</v>
      </c>
      <c r="B1133" s="68" t="s">
        <v>973</v>
      </c>
      <c r="C1133" s="52" t="s">
        <v>233</v>
      </c>
      <c r="D1133" s="61" t="s">
        <v>41</v>
      </c>
      <c r="E1133" s="55">
        <v>43052</v>
      </c>
      <c r="F1133" s="67" t="s">
        <v>0</v>
      </c>
      <c r="G1133" s="57" t="s">
        <v>185</v>
      </c>
      <c r="H1133" s="57"/>
      <c r="I1133" s="57" t="s">
        <v>1027</v>
      </c>
      <c r="J1133" s="58">
        <v>3883</v>
      </c>
      <c r="K1133" s="58" t="s">
        <v>215</v>
      </c>
      <c r="L1133" s="58" t="s">
        <v>198</v>
      </c>
      <c r="M1133" s="58" t="s">
        <v>353</v>
      </c>
      <c r="N1133" s="52" t="s">
        <v>157</v>
      </c>
      <c r="O1133" s="58"/>
    </row>
    <row r="1134" spans="1:15" s="69" customFormat="1" ht="105" hidden="1" customHeight="1">
      <c r="A1134" s="52">
        <v>1125</v>
      </c>
      <c r="B1134" s="68" t="s">
        <v>973</v>
      </c>
      <c r="C1134" s="52" t="s">
        <v>233</v>
      </c>
      <c r="D1134" s="61" t="s">
        <v>41</v>
      </c>
      <c r="E1134" s="55">
        <v>43052</v>
      </c>
      <c r="F1134" s="67" t="s">
        <v>0</v>
      </c>
      <c r="G1134" s="57" t="s">
        <v>186</v>
      </c>
      <c r="H1134" s="57"/>
      <c r="I1134" s="57" t="s">
        <v>1027</v>
      </c>
      <c r="J1134" s="58">
        <v>11287</v>
      </c>
      <c r="K1134" s="58" t="s">
        <v>209</v>
      </c>
      <c r="L1134" s="58" t="s">
        <v>209</v>
      </c>
      <c r="M1134" s="58" t="s">
        <v>354</v>
      </c>
      <c r="N1134" s="52" t="s">
        <v>157</v>
      </c>
      <c r="O1134" s="58"/>
    </row>
    <row r="1135" spans="1:15" s="69" customFormat="1" ht="105" hidden="1" customHeight="1">
      <c r="A1135" s="52">
        <v>1126</v>
      </c>
      <c r="B1135" s="68" t="s">
        <v>973</v>
      </c>
      <c r="C1135" s="52" t="s">
        <v>233</v>
      </c>
      <c r="D1135" s="61" t="s">
        <v>41</v>
      </c>
      <c r="E1135" s="55">
        <v>43052</v>
      </c>
      <c r="F1135" s="67" t="s">
        <v>0</v>
      </c>
      <c r="G1135" s="57" t="s">
        <v>187</v>
      </c>
      <c r="H1135" s="57"/>
      <c r="I1135" s="57" t="s">
        <v>1027</v>
      </c>
      <c r="J1135" s="58">
        <v>9768</v>
      </c>
      <c r="K1135" s="58" t="s">
        <v>212</v>
      </c>
      <c r="L1135" s="58" t="s">
        <v>195</v>
      </c>
      <c r="M1135" s="58" t="s">
        <v>355</v>
      </c>
      <c r="N1135" s="52" t="s">
        <v>157</v>
      </c>
      <c r="O1135" s="58"/>
    </row>
    <row r="1136" spans="1:15" s="69" customFormat="1" ht="105" hidden="1" customHeight="1">
      <c r="A1136" s="52">
        <v>1127</v>
      </c>
      <c r="B1136" s="68" t="s">
        <v>973</v>
      </c>
      <c r="C1136" s="52" t="s">
        <v>233</v>
      </c>
      <c r="D1136" s="61" t="s">
        <v>41</v>
      </c>
      <c r="E1136" s="55">
        <v>43052</v>
      </c>
      <c r="F1136" s="67" t="s">
        <v>0</v>
      </c>
      <c r="G1136" s="57" t="s">
        <v>188</v>
      </c>
      <c r="H1136" s="57"/>
      <c r="I1136" s="57" t="s">
        <v>1027</v>
      </c>
      <c r="J1136" s="58">
        <v>29312</v>
      </c>
      <c r="K1136" s="58" t="s">
        <v>212</v>
      </c>
      <c r="L1136" s="58" t="s">
        <v>210</v>
      </c>
      <c r="M1136" s="58" t="s">
        <v>356</v>
      </c>
      <c r="N1136" s="52" t="s">
        <v>157</v>
      </c>
      <c r="O1136" s="58"/>
    </row>
    <row r="1137" spans="1:15" s="69" customFormat="1" ht="120" hidden="1" customHeight="1">
      <c r="A1137" s="52">
        <v>1135</v>
      </c>
      <c r="B1137" s="68" t="s">
        <v>982</v>
      </c>
      <c r="C1137" s="52" t="s">
        <v>233</v>
      </c>
      <c r="D1137" s="61" t="s">
        <v>45</v>
      </c>
      <c r="E1137" s="55">
        <v>43052</v>
      </c>
      <c r="F1137" s="67" t="s">
        <v>2</v>
      </c>
      <c r="G1137" s="57" t="s">
        <v>202</v>
      </c>
      <c r="H1137" s="57"/>
      <c r="I1137" s="57" t="s">
        <v>187</v>
      </c>
      <c r="J1137" s="58">
        <v>22885</v>
      </c>
      <c r="K1137" s="58" t="s">
        <v>223</v>
      </c>
      <c r="L1137" s="58" t="s">
        <v>206</v>
      </c>
      <c r="M1137" s="58" t="s">
        <v>347</v>
      </c>
      <c r="N1137" s="52" t="s">
        <v>157</v>
      </c>
      <c r="O1137" s="58"/>
    </row>
    <row r="1138" spans="1:15" s="69" customFormat="1" ht="120" hidden="1" customHeight="1">
      <c r="A1138" s="52">
        <v>1136</v>
      </c>
      <c r="B1138" s="68" t="s">
        <v>982</v>
      </c>
      <c r="C1138" s="52" t="s">
        <v>233</v>
      </c>
      <c r="D1138" s="61" t="s">
        <v>45</v>
      </c>
      <c r="E1138" s="55">
        <v>43052</v>
      </c>
      <c r="F1138" s="67" t="s">
        <v>2</v>
      </c>
      <c r="G1138" s="63" t="s">
        <v>180</v>
      </c>
      <c r="H1138" s="63"/>
      <c r="I1138" s="57" t="s">
        <v>187</v>
      </c>
      <c r="J1138" s="58">
        <v>8107</v>
      </c>
      <c r="K1138" s="58" t="s">
        <v>220</v>
      </c>
      <c r="L1138" s="58" t="s">
        <v>191</v>
      </c>
      <c r="M1138" s="58" t="s">
        <v>348</v>
      </c>
      <c r="N1138" s="52" t="s">
        <v>157</v>
      </c>
      <c r="O1138" s="58"/>
    </row>
    <row r="1139" spans="1:15" s="69" customFormat="1" ht="120" hidden="1" customHeight="1">
      <c r="A1139" s="52">
        <v>1137</v>
      </c>
      <c r="B1139" s="68" t="s">
        <v>982</v>
      </c>
      <c r="C1139" s="52" t="s">
        <v>233</v>
      </c>
      <c r="D1139" s="61" t="s">
        <v>45</v>
      </c>
      <c r="E1139" s="55">
        <v>43052</v>
      </c>
      <c r="F1139" s="67" t="s">
        <v>2</v>
      </c>
      <c r="G1139" s="57" t="s">
        <v>181</v>
      </c>
      <c r="H1139" s="57"/>
      <c r="I1139" s="57" t="s">
        <v>187</v>
      </c>
      <c r="J1139" s="58">
        <v>3217</v>
      </c>
      <c r="K1139" s="58" t="s">
        <v>221</v>
      </c>
      <c r="L1139" s="58" t="s">
        <v>207</v>
      </c>
      <c r="M1139" s="58" t="s">
        <v>349</v>
      </c>
      <c r="N1139" s="52" t="s">
        <v>151</v>
      </c>
      <c r="O1139" s="58"/>
    </row>
    <row r="1140" spans="1:15" s="69" customFormat="1" ht="120" hidden="1" customHeight="1">
      <c r="A1140" s="52">
        <v>1138</v>
      </c>
      <c r="B1140" s="68" t="s">
        <v>982</v>
      </c>
      <c r="C1140" s="52" t="s">
        <v>233</v>
      </c>
      <c r="D1140" s="61" t="s">
        <v>45</v>
      </c>
      <c r="E1140" s="55">
        <v>43052</v>
      </c>
      <c r="F1140" s="67" t="s">
        <v>2</v>
      </c>
      <c r="G1140" s="57" t="s">
        <v>182</v>
      </c>
      <c r="H1140" s="57"/>
      <c r="I1140" s="57" t="s">
        <v>187</v>
      </c>
      <c r="J1140" s="58">
        <v>11806</v>
      </c>
      <c r="K1140" s="58" t="s">
        <v>213</v>
      </c>
      <c r="L1140" s="58" t="s">
        <v>192</v>
      </c>
      <c r="M1140" s="58" t="s">
        <v>350</v>
      </c>
      <c r="N1140" s="52" t="s">
        <v>157</v>
      </c>
      <c r="O1140" s="58"/>
    </row>
    <row r="1141" spans="1:15" s="69" customFormat="1" ht="120" hidden="1" customHeight="1">
      <c r="A1141" s="52">
        <v>1139</v>
      </c>
      <c r="B1141" s="68" t="s">
        <v>982</v>
      </c>
      <c r="C1141" s="52" t="s">
        <v>233</v>
      </c>
      <c r="D1141" s="61" t="s">
        <v>45</v>
      </c>
      <c r="E1141" s="55">
        <v>43052</v>
      </c>
      <c r="F1141" s="67" t="s">
        <v>2</v>
      </c>
      <c r="G1141" s="57" t="s">
        <v>200</v>
      </c>
      <c r="H1141" s="57"/>
      <c r="I1141" s="57" t="s">
        <v>187</v>
      </c>
      <c r="J1141" s="58">
        <v>5116</v>
      </c>
      <c r="K1141" s="58" t="s">
        <v>213</v>
      </c>
      <c r="L1141" s="58" t="s">
        <v>208</v>
      </c>
      <c r="M1141" s="58" t="s">
        <v>351</v>
      </c>
      <c r="N1141" s="52" t="s">
        <v>151</v>
      </c>
      <c r="O1141" s="58"/>
    </row>
    <row r="1142" spans="1:15" s="69" customFormat="1" ht="120" hidden="1" customHeight="1">
      <c r="A1142" s="52">
        <v>1140</v>
      </c>
      <c r="B1142" s="68" t="s">
        <v>982</v>
      </c>
      <c r="C1142" s="52" t="s">
        <v>233</v>
      </c>
      <c r="D1142" s="61" t="s">
        <v>45</v>
      </c>
      <c r="E1142" s="55">
        <v>43052</v>
      </c>
      <c r="F1142" s="67" t="s">
        <v>2</v>
      </c>
      <c r="G1142" s="64" t="s">
        <v>183</v>
      </c>
      <c r="H1142" s="64"/>
      <c r="I1142" s="57" t="s">
        <v>187</v>
      </c>
      <c r="J1142" s="58">
        <v>3604</v>
      </c>
      <c r="K1142" s="58" t="s">
        <v>215</v>
      </c>
      <c r="L1142" s="58" t="s">
        <v>196</v>
      </c>
      <c r="M1142" s="58" t="s">
        <v>352</v>
      </c>
      <c r="N1142" s="52" t="s">
        <v>157</v>
      </c>
      <c r="O1142" s="58"/>
    </row>
    <row r="1143" spans="1:15" s="69" customFormat="1" ht="120" hidden="1" customHeight="1">
      <c r="A1143" s="52">
        <v>1141</v>
      </c>
      <c r="B1143" s="68" t="s">
        <v>982</v>
      </c>
      <c r="C1143" s="52" t="s">
        <v>233</v>
      </c>
      <c r="D1143" s="61" t="s">
        <v>45</v>
      </c>
      <c r="E1143" s="55">
        <v>43052</v>
      </c>
      <c r="F1143" s="67" t="s">
        <v>2</v>
      </c>
      <c r="G1143" s="57" t="s">
        <v>184</v>
      </c>
      <c r="H1143" s="57"/>
      <c r="I1143" s="57" t="s">
        <v>187</v>
      </c>
      <c r="J1143" s="58">
        <v>8061</v>
      </c>
      <c r="K1143" s="58" t="s">
        <v>212</v>
      </c>
      <c r="L1143" s="58" t="s">
        <v>197</v>
      </c>
      <c r="M1143" s="58" t="s">
        <v>352</v>
      </c>
      <c r="N1143" s="52" t="s">
        <v>157</v>
      </c>
      <c r="O1143" s="58"/>
    </row>
    <row r="1144" spans="1:15" s="69" customFormat="1" ht="120" hidden="1" customHeight="1">
      <c r="A1144" s="52">
        <v>1142</v>
      </c>
      <c r="B1144" s="68" t="s">
        <v>982</v>
      </c>
      <c r="C1144" s="52" t="s">
        <v>233</v>
      </c>
      <c r="D1144" s="61" t="s">
        <v>45</v>
      </c>
      <c r="E1144" s="55">
        <v>43052</v>
      </c>
      <c r="F1144" s="67" t="s">
        <v>2</v>
      </c>
      <c r="G1144" s="57" t="s">
        <v>185</v>
      </c>
      <c r="H1144" s="57"/>
      <c r="I1144" s="57" t="s">
        <v>187</v>
      </c>
      <c r="J1144" s="58">
        <v>3883</v>
      </c>
      <c r="K1144" s="58" t="s">
        <v>215</v>
      </c>
      <c r="L1144" s="58" t="s">
        <v>198</v>
      </c>
      <c r="M1144" s="58" t="s">
        <v>353</v>
      </c>
      <c r="N1144" s="52" t="s">
        <v>157</v>
      </c>
      <c r="O1144" s="58"/>
    </row>
    <row r="1145" spans="1:15" s="69" customFormat="1" ht="120" hidden="1" customHeight="1">
      <c r="A1145" s="52">
        <v>1143</v>
      </c>
      <c r="B1145" s="68" t="s">
        <v>982</v>
      </c>
      <c r="C1145" s="52" t="s">
        <v>233</v>
      </c>
      <c r="D1145" s="61" t="s">
        <v>45</v>
      </c>
      <c r="E1145" s="55">
        <v>43052</v>
      </c>
      <c r="F1145" s="67" t="s">
        <v>2</v>
      </c>
      <c r="G1145" s="57" t="s">
        <v>186</v>
      </c>
      <c r="H1145" s="57"/>
      <c r="I1145" s="57" t="s">
        <v>187</v>
      </c>
      <c r="J1145" s="58">
        <v>11287</v>
      </c>
      <c r="K1145" s="58" t="s">
        <v>209</v>
      </c>
      <c r="L1145" s="58" t="s">
        <v>209</v>
      </c>
      <c r="M1145" s="58" t="s">
        <v>354</v>
      </c>
      <c r="N1145" s="52" t="s">
        <v>157</v>
      </c>
      <c r="O1145" s="58"/>
    </row>
    <row r="1146" spans="1:15" s="69" customFormat="1" ht="120" hidden="1" customHeight="1">
      <c r="A1146" s="52">
        <v>1144</v>
      </c>
      <c r="B1146" s="68" t="s">
        <v>982</v>
      </c>
      <c r="C1146" s="52" t="s">
        <v>233</v>
      </c>
      <c r="D1146" s="61" t="s">
        <v>45</v>
      </c>
      <c r="E1146" s="55">
        <v>43052</v>
      </c>
      <c r="F1146" s="67" t="s">
        <v>2</v>
      </c>
      <c r="G1146" s="57" t="s">
        <v>187</v>
      </c>
      <c r="H1146" s="57"/>
      <c r="I1146" s="57" t="s">
        <v>187</v>
      </c>
      <c r="J1146" s="58">
        <v>9768</v>
      </c>
      <c r="K1146" s="58" t="s">
        <v>212</v>
      </c>
      <c r="L1146" s="58" t="s">
        <v>195</v>
      </c>
      <c r="M1146" s="58" t="s">
        <v>355</v>
      </c>
      <c r="N1146" s="52" t="s">
        <v>157</v>
      </c>
      <c r="O1146" s="58"/>
    </row>
    <row r="1147" spans="1:15" s="69" customFormat="1" ht="120" hidden="1" customHeight="1">
      <c r="A1147" s="52">
        <v>1145</v>
      </c>
      <c r="B1147" s="68" t="s">
        <v>982</v>
      </c>
      <c r="C1147" s="52" t="s">
        <v>233</v>
      </c>
      <c r="D1147" s="61" t="s">
        <v>45</v>
      </c>
      <c r="E1147" s="55">
        <v>43052</v>
      </c>
      <c r="F1147" s="67" t="s">
        <v>2</v>
      </c>
      <c r="G1147" s="57" t="s">
        <v>188</v>
      </c>
      <c r="H1147" s="57"/>
      <c r="I1147" s="57" t="s">
        <v>187</v>
      </c>
      <c r="J1147" s="58">
        <v>29312</v>
      </c>
      <c r="K1147" s="58" t="s">
        <v>212</v>
      </c>
      <c r="L1147" s="58" t="s">
        <v>210</v>
      </c>
      <c r="M1147" s="58" t="s">
        <v>356</v>
      </c>
      <c r="N1147" s="52" t="s">
        <v>157</v>
      </c>
      <c r="O1147" s="58"/>
    </row>
    <row r="1148" spans="1:15" s="69" customFormat="1" ht="30" hidden="1" customHeight="1">
      <c r="A1148" s="52">
        <v>1114</v>
      </c>
      <c r="B1148" s="144" t="s">
        <v>1010</v>
      </c>
      <c r="C1148" s="52" t="s">
        <v>232</v>
      </c>
      <c r="D1148" s="61" t="s">
        <v>41</v>
      </c>
      <c r="E1148" s="55">
        <v>43052</v>
      </c>
      <c r="F1148" s="67" t="s">
        <v>0</v>
      </c>
      <c r="G1148" s="57" t="s">
        <v>166</v>
      </c>
      <c r="H1148" s="57"/>
      <c r="I1148" s="57" t="s">
        <v>166</v>
      </c>
      <c r="J1148" s="58">
        <v>11561</v>
      </c>
      <c r="K1148" s="58" t="s">
        <v>214</v>
      </c>
      <c r="L1148" s="58" t="s">
        <v>156</v>
      </c>
      <c r="M1148" s="58" t="s">
        <v>340</v>
      </c>
      <c r="N1148" s="52" t="s">
        <v>151</v>
      </c>
      <c r="O1148" s="58"/>
    </row>
    <row r="1149" spans="1:15" s="69" customFormat="1" ht="30" hidden="1" customHeight="1">
      <c r="A1149" s="52">
        <v>1115</v>
      </c>
      <c r="B1149" s="144" t="s">
        <v>1010</v>
      </c>
      <c r="C1149" s="52" t="s">
        <v>232</v>
      </c>
      <c r="D1149" s="61" t="s">
        <v>41</v>
      </c>
      <c r="E1149" s="55">
        <v>43052</v>
      </c>
      <c r="F1149" s="67" t="s">
        <v>0</v>
      </c>
      <c r="G1149" s="57" t="s">
        <v>167</v>
      </c>
      <c r="H1149" s="57"/>
      <c r="I1149" s="57" t="s">
        <v>166</v>
      </c>
      <c r="J1149" s="58">
        <v>23674</v>
      </c>
      <c r="K1149" s="58" t="s">
        <v>214</v>
      </c>
      <c r="L1149" s="58" t="s">
        <v>156</v>
      </c>
      <c r="M1149" s="58" t="s">
        <v>341</v>
      </c>
      <c r="N1149" s="52" t="s">
        <v>157</v>
      </c>
      <c r="O1149" s="58"/>
    </row>
    <row r="1150" spans="1:15" s="69" customFormat="1" ht="30" hidden="1" customHeight="1">
      <c r="A1150" s="52">
        <v>1116</v>
      </c>
      <c r="B1150" s="144" t="s">
        <v>1010</v>
      </c>
      <c r="C1150" s="52" t="s">
        <v>232</v>
      </c>
      <c r="D1150" s="61" t="s">
        <v>41</v>
      </c>
      <c r="E1150" s="55">
        <v>43052</v>
      </c>
      <c r="F1150" s="67" t="s">
        <v>0</v>
      </c>
      <c r="G1150" s="57" t="s">
        <v>170</v>
      </c>
      <c r="H1150" s="57"/>
      <c r="I1150" s="57" t="s">
        <v>166</v>
      </c>
      <c r="J1150" s="58">
        <v>15255</v>
      </c>
      <c r="K1150" s="58" t="s">
        <v>214</v>
      </c>
      <c r="L1150" s="58" t="s">
        <v>156</v>
      </c>
      <c r="M1150" s="58" t="s">
        <v>344</v>
      </c>
      <c r="N1150" s="52" t="s">
        <v>151</v>
      </c>
      <c r="O1150" s="58"/>
    </row>
    <row r="1151" spans="1:15" s="69" customFormat="1" ht="30" hidden="1" customHeight="1">
      <c r="A1151" s="52">
        <v>1128</v>
      </c>
      <c r="B1151" s="144" t="s">
        <v>1010</v>
      </c>
      <c r="C1151" s="52" t="s">
        <v>232</v>
      </c>
      <c r="D1151" s="61" t="s">
        <v>78</v>
      </c>
      <c r="E1151" s="55">
        <v>43052</v>
      </c>
      <c r="F1151" s="67" t="s">
        <v>1</v>
      </c>
      <c r="G1151" s="60" t="s">
        <v>250</v>
      </c>
      <c r="H1151" s="60"/>
      <c r="I1151" s="60" t="s">
        <v>1111</v>
      </c>
      <c r="J1151" s="58">
        <v>9029</v>
      </c>
      <c r="K1151" s="58" t="s">
        <v>220</v>
      </c>
      <c r="L1151" s="58" t="s">
        <v>191</v>
      </c>
      <c r="M1151" s="58" t="s">
        <v>336</v>
      </c>
      <c r="N1151" s="52" t="s">
        <v>157</v>
      </c>
      <c r="O1151" s="58"/>
    </row>
    <row r="1152" spans="1:15" s="69" customFormat="1" ht="30" hidden="1" customHeight="1">
      <c r="A1152" s="52">
        <v>1129</v>
      </c>
      <c r="B1152" s="144" t="s">
        <v>1010</v>
      </c>
      <c r="C1152" s="52" t="s">
        <v>232</v>
      </c>
      <c r="D1152" s="61" t="s">
        <v>78</v>
      </c>
      <c r="E1152" s="55">
        <v>43052</v>
      </c>
      <c r="F1152" s="67" t="s">
        <v>1</v>
      </c>
      <c r="G1152" s="57" t="s">
        <v>166</v>
      </c>
      <c r="H1152" s="57"/>
      <c r="I1152" s="60" t="s">
        <v>167</v>
      </c>
      <c r="J1152" s="58">
        <v>11561</v>
      </c>
      <c r="K1152" s="58" t="s">
        <v>214</v>
      </c>
      <c r="L1152" s="58" t="s">
        <v>156</v>
      </c>
      <c r="M1152" s="58" t="s">
        <v>340</v>
      </c>
      <c r="N1152" s="52" t="s">
        <v>151</v>
      </c>
      <c r="O1152" s="58"/>
    </row>
    <row r="1153" spans="1:15" s="69" customFormat="1" ht="30" hidden="1" customHeight="1">
      <c r="A1153" s="52">
        <v>1130</v>
      </c>
      <c r="B1153" s="144" t="s">
        <v>1010</v>
      </c>
      <c r="C1153" s="52" t="s">
        <v>232</v>
      </c>
      <c r="D1153" s="61" t="s">
        <v>78</v>
      </c>
      <c r="E1153" s="55">
        <v>43052</v>
      </c>
      <c r="F1153" s="67" t="s">
        <v>1</v>
      </c>
      <c r="G1153" s="57" t="s">
        <v>167</v>
      </c>
      <c r="H1153" s="57"/>
      <c r="I1153" s="60" t="s">
        <v>167</v>
      </c>
      <c r="J1153" s="58">
        <v>23674</v>
      </c>
      <c r="K1153" s="58" t="s">
        <v>214</v>
      </c>
      <c r="L1153" s="58" t="s">
        <v>156</v>
      </c>
      <c r="M1153" s="58" t="s">
        <v>341</v>
      </c>
      <c r="N1153" s="52" t="s">
        <v>157</v>
      </c>
      <c r="O1153" s="58"/>
    </row>
    <row r="1154" spans="1:15" s="69" customFormat="1" ht="30" hidden="1" customHeight="1">
      <c r="A1154" s="52">
        <v>1131</v>
      </c>
      <c r="B1154" s="144" t="s">
        <v>1010</v>
      </c>
      <c r="C1154" s="52" t="s">
        <v>232</v>
      </c>
      <c r="D1154" s="61" t="s">
        <v>78</v>
      </c>
      <c r="E1154" s="55">
        <v>43052</v>
      </c>
      <c r="F1154" s="67" t="s">
        <v>1</v>
      </c>
      <c r="G1154" s="57" t="s">
        <v>170</v>
      </c>
      <c r="H1154" s="57"/>
      <c r="I1154" s="57" t="s">
        <v>170</v>
      </c>
      <c r="J1154" s="58">
        <v>15255</v>
      </c>
      <c r="K1154" s="58" t="s">
        <v>214</v>
      </c>
      <c r="L1154" s="58" t="s">
        <v>156</v>
      </c>
      <c r="M1154" s="58" t="s">
        <v>344</v>
      </c>
      <c r="N1154" s="52" t="s">
        <v>151</v>
      </c>
      <c r="O1154" s="58"/>
    </row>
    <row r="1155" spans="1:15" s="69" customFormat="1" ht="30" hidden="1" customHeight="1">
      <c r="A1155" s="52">
        <v>1133</v>
      </c>
      <c r="B1155" s="143" t="s">
        <v>1024</v>
      </c>
      <c r="C1155" s="52" t="s">
        <v>232</v>
      </c>
      <c r="D1155" s="61" t="s">
        <v>45</v>
      </c>
      <c r="E1155" s="55">
        <v>43052</v>
      </c>
      <c r="F1155" s="67" t="s">
        <v>2</v>
      </c>
      <c r="G1155" s="57" t="s">
        <v>166</v>
      </c>
      <c r="H1155" s="57"/>
      <c r="I1155" s="60" t="s">
        <v>167</v>
      </c>
      <c r="J1155" s="58">
        <v>11561</v>
      </c>
      <c r="K1155" s="58" t="s">
        <v>214</v>
      </c>
      <c r="L1155" s="58" t="s">
        <v>156</v>
      </c>
      <c r="M1155" s="58" t="s">
        <v>340</v>
      </c>
      <c r="N1155" s="52" t="s">
        <v>151</v>
      </c>
      <c r="O1155" s="58"/>
    </row>
    <row r="1156" spans="1:15" s="69" customFormat="1" ht="30" hidden="1" customHeight="1">
      <c r="A1156" s="52">
        <v>1134</v>
      </c>
      <c r="B1156" s="143" t="s">
        <v>1024</v>
      </c>
      <c r="C1156" s="52" t="s">
        <v>232</v>
      </c>
      <c r="D1156" s="61" t="s">
        <v>45</v>
      </c>
      <c r="E1156" s="55">
        <v>43052</v>
      </c>
      <c r="F1156" s="67" t="s">
        <v>2</v>
      </c>
      <c r="G1156" s="57" t="s">
        <v>167</v>
      </c>
      <c r="H1156" s="57"/>
      <c r="I1156" s="60" t="s">
        <v>167</v>
      </c>
      <c r="J1156" s="58">
        <v>23674</v>
      </c>
      <c r="K1156" s="58" t="s">
        <v>214</v>
      </c>
      <c r="L1156" s="58" t="s">
        <v>156</v>
      </c>
      <c r="M1156" s="58" t="s">
        <v>341</v>
      </c>
      <c r="N1156" s="52" t="s">
        <v>157</v>
      </c>
      <c r="O1156" s="58"/>
    </row>
    <row r="1157" spans="1:15" s="69" customFormat="1" ht="45" hidden="1" customHeight="1">
      <c r="A1157" s="52">
        <v>1113</v>
      </c>
      <c r="B1157" s="57" t="s">
        <v>381</v>
      </c>
      <c r="C1157" s="52" t="e">
        <v>#N/A</v>
      </c>
      <c r="D1157" s="61" t="s">
        <v>41</v>
      </c>
      <c r="E1157" s="55">
        <v>43052</v>
      </c>
      <c r="F1157" s="67" t="s">
        <v>0</v>
      </c>
      <c r="G1157" s="62" t="s">
        <v>346</v>
      </c>
      <c r="H1157" s="62"/>
      <c r="I1157" s="62"/>
      <c r="J1157" s="58" t="e">
        <v>#N/A</v>
      </c>
      <c r="K1157" s="58" t="e">
        <v>#N/A</v>
      </c>
      <c r="L1157" s="58" t="e">
        <v>#N/A</v>
      </c>
      <c r="M1157" s="58" t="e">
        <v>#N/A</v>
      </c>
      <c r="N1157" s="52" t="e">
        <v>#N/A</v>
      </c>
      <c r="O1157" s="58"/>
    </row>
    <row r="1158" spans="1:15" s="69" customFormat="1" ht="45" hidden="1" customHeight="1">
      <c r="A1158" s="52">
        <v>1166</v>
      </c>
      <c r="B1158" s="143" t="s">
        <v>988</v>
      </c>
      <c r="C1158" s="52" t="s">
        <v>231</v>
      </c>
      <c r="D1158" s="61" t="s">
        <v>77</v>
      </c>
      <c r="E1158" s="55">
        <v>43053</v>
      </c>
      <c r="F1158" s="67" t="s">
        <v>1</v>
      </c>
      <c r="G1158" s="57" t="s">
        <v>161</v>
      </c>
      <c r="H1158" s="57"/>
      <c r="I1158" s="62" t="s">
        <v>1094</v>
      </c>
      <c r="J1158" s="58">
        <v>18284</v>
      </c>
      <c r="K1158" s="58" t="s">
        <v>222</v>
      </c>
      <c r="L1158" s="58" t="s">
        <v>190</v>
      </c>
      <c r="M1158" s="58" t="s">
        <v>333</v>
      </c>
      <c r="N1158" s="52" t="s">
        <v>157</v>
      </c>
      <c r="O1158" s="58"/>
    </row>
    <row r="1159" spans="1:15" s="69" customFormat="1" ht="105" hidden="1" customHeight="1">
      <c r="A1159" s="52">
        <v>1150</v>
      </c>
      <c r="B1159" s="68" t="s">
        <v>973</v>
      </c>
      <c r="C1159" s="52" t="s">
        <v>233</v>
      </c>
      <c r="D1159" s="61" t="s">
        <v>41</v>
      </c>
      <c r="E1159" s="55">
        <v>43053</v>
      </c>
      <c r="F1159" s="67" t="s">
        <v>0</v>
      </c>
      <c r="G1159" s="57" t="s">
        <v>202</v>
      </c>
      <c r="H1159" s="57"/>
      <c r="I1159" s="57" t="s">
        <v>1027</v>
      </c>
      <c r="J1159" s="58">
        <v>22885</v>
      </c>
      <c r="K1159" s="58" t="s">
        <v>223</v>
      </c>
      <c r="L1159" s="58" t="s">
        <v>206</v>
      </c>
      <c r="M1159" s="58" t="s">
        <v>347</v>
      </c>
      <c r="N1159" s="52" t="s">
        <v>157</v>
      </c>
      <c r="O1159" s="58"/>
    </row>
    <row r="1160" spans="1:15" s="69" customFormat="1" ht="105" hidden="1" customHeight="1">
      <c r="A1160" s="52">
        <v>1151</v>
      </c>
      <c r="B1160" s="68" t="s">
        <v>973</v>
      </c>
      <c r="C1160" s="52" t="s">
        <v>233</v>
      </c>
      <c r="D1160" s="61" t="s">
        <v>41</v>
      </c>
      <c r="E1160" s="55">
        <v>43053</v>
      </c>
      <c r="F1160" s="67" t="s">
        <v>0</v>
      </c>
      <c r="G1160" s="63" t="s">
        <v>180</v>
      </c>
      <c r="H1160" s="63"/>
      <c r="I1160" s="57" t="s">
        <v>1027</v>
      </c>
      <c r="J1160" s="58">
        <v>8107</v>
      </c>
      <c r="K1160" s="58" t="s">
        <v>220</v>
      </c>
      <c r="L1160" s="58" t="s">
        <v>191</v>
      </c>
      <c r="M1160" s="58" t="s">
        <v>348</v>
      </c>
      <c r="N1160" s="52" t="s">
        <v>157</v>
      </c>
      <c r="O1160" s="58"/>
    </row>
    <row r="1161" spans="1:15" s="69" customFormat="1" ht="105" hidden="1" customHeight="1">
      <c r="A1161" s="52">
        <v>1152</v>
      </c>
      <c r="B1161" s="68" t="s">
        <v>973</v>
      </c>
      <c r="C1161" s="52" t="s">
        <v>233</v>
      </c>
      <c r="D1161" s="61" t="s">
        <v>41</v>
      </c>
      <c r="E1161" s="55">
        <v>43053</v>
      </c>
      <c r="F1161" s="67" t="s">
        <v>0</v>
      </c>
      <c r="G1161" s="57" t="s">
        <v>181</v>
      </c>
      <c r="H1161" s="57"/>
      <c r="I1161" s="57" t="s">
        <v>1027</v>
      </c>
      <c r="J1161" s="58">
        <v>3217</v>
      </c>
      <c r="K1161" s="58" t="s">
        <v>221</v>
      </c>
      <c r="L1161" s="58" t="s">
        <v>207</v>
      </c>
      <c r="M1161" s="58" t="s">
        <v>349</v>
      </c>
      <c r="N1161" s="52" t="s">
        <v>151</v>
      </c>
      <c r="O1161" s="58"/>
    </row>
    <row r="1162" spans="1:15" s="69" customFormat="1" ht="105" hidden="1" customHeight="1">
      <c r="A1162" s="52">
        <v>1153</v>
      </c>
      <c r="B1162" s="68" t="s">
        <v>973</v>
      </c>
      <c r="C1162" s="52" t="s">
        <v>233</v>
      </c>
      <c r="D1162" s="61" t="s">
        <v>41</v>
      </c>
      <c r="E1162" s="55">
        <v>43053</v>
      </c>
      <c r="F1162" s="67" t="s">
        <v>0</v>
      </c>
      <c r="G1162" s="57" t="s">
        <v>182</v>
      </c>
      <c r="H1162" s="57"/>
      <c r="I1162" s="57" t="s">
        <v>1027</v>
      </c>
      <c r="J1162" s="58">
        <v>11806</v>
      </c>
      <c r="K1162" s="58" t="s">
        <v>213</v>
      </c>
      <c r="L1162" s="58" t="s">
        <v>192</v>
      </c>
      <c r="M1162" s="58" t="s">
        <v>350</v>
      </c>
      <c r="N1162" s="52" t="s">
        <v>157</v>
      </c>
      <c r="O1162" s="58"/>
    </row>
    <row r="1163" spans="1:15" s="69" customFormat="1" ht="105" hidden="1" customHeight="1">
      <c r="A1163" s="52">
        <v>1154</v>
      </c>
      <c r="B1163" s="68" t="s">
        <v>973</v>
      </c>
      <c r="C1163" s="52" t="s">
        <v>233</v>
      </c>
      <c r="D1163" s="61" t="s">
        <v>41</v>
      </c>
      <c r="E1163" s="55">
        <v>43053</v>
      </c>
      <c r="F1163" s="67" t="s">
        <v>0</v>
      </c>
      <c r="G1163" s="57" t="s">
        <v>200</v>
      </c>
      <c r="H1163" s="57"/>
      <c r="I1163" s="57" t="s">
        <v>1027</v>
      </c>
      <c r="J1163" s="58">
        <v>5116</v>
      </c>
      <c r="K1163" s="58" t="s">
        <v>213</v>
      </c>
      <c r="L1163" s="58" t="s">
        <v>208</v>
      </c>
      <c r="M1163" s="58" t="s">
        <v>351</v>
      </c>
      <c r="N1163" s="52" t="s">
        <v>151</v>
      </c>
      <c r="O1163" s="58"/>
    </row>
    <row r="1164" spans="1:15" s="69" customFormat="1" ht="105" hidden="1" customHeight="1">
      <c r="A1164" s="52">
        <v>1155</v>
      </c>
      <c r="B1164" s="68" t="s">
        <v>973</v>
      </c>
      <c r="C1164" s="52" t="s">
        <v>233</v>
      </c>
      <c r="D1164" s="61" t="s">
        <v>41</v>
      </c>
      <c r="E1164" s="55">
        <v>43053</v>
      </c>
      <c r="F1164" s="67" t="s">
        <v>0</v>
      </c>
      <c r="G1164" s="64" t="s">
        <v>183</v>
      </c>
      <c r="H1164" s="64"/>
      <c r="I1164" s="57" t="s">
        <v>1027</v>
      </c>
      <c r="J1164" s="58">
        <v>3604</v>
      </c>
      <c r="K1164" s="58" t="s">
        <v>215</v>
      </c>
      <c r="L1164" s="58" t="s">
        <v>196</v>
      </c>
      <c r="M1164" s="58" t="s">
        <v>352</v>
      </c>
      <c r="N1164" s="52" t="s">
        <v>157</v>
      </c>
      <c r="O1164" s="58"/>
    </row>
    <row r="1165" spans="1:15" s="69" customFormat="1" ht="105" hidden="1" customHeight="1">
      <c r="A1165" s="52">
        <v>1156</v>
      </c>
      <c r="B1165" s="68" t="s">
        <v>973</v>
      </c>
      <c r="C1165" s="52" t="s">
        <v>233</v>
      </c>
      <c r="D1165" s="61" t="s">
        <v>41</v>
      </c>
      <c r="E1165" s="55">
        <v>43053</v>
      </c>
      <c r="F1165" s="67" t="s">
        <v>0</v>
      </c>
      <c r="G1165" s="57" t="s">
        <v>184</v>
      </c>
      <c r="H1165" s="57"/>
      <c r="I1165" s="57" t="s">
        <v>1027</v>
      </c>
      <c r="J1165" s="58">
        <v>8061</v>
      </c>
      <c r="K1165" s="58" t="s">
        <v>212</v>
      </c>
      <c r="L1165" s="58" t="s">
        <v>197</v>
      </c>
      <c r="M1165" s="58" t="s">
        <v>352</v>
      </c>
      <c r="N1165" s="52" t="s">
        <v>157</v>
      </c>
      <c r="O1165" s="58"/>
    </row>
    <row r="1166" spans="1:15" s="69" customFormat="1" ht="105" hidden="1" customHeight="1">
      <c r="A1166" s="52">
        <v>1157</v>
      </c>
      <c r="B1166" s="68" t="s">
        <v>973</v>
      </c>
      <c r="C1166" s="52" t="s">
        <v>233</v>
      </c>
      <c r="D1166" s="61" t="s">
        <v>41</v>
      </c>
      <c r="E1166" s="55">
        <v>43053</v>
      </c>
      <c r="F1166" s="67" t="s">
        <v>0</v>
      </c>
      <c r="G1166" s="57" t="s">
        <v>185</v>
      </c>
      <c r="H1166" s="57"/>
      <c r="I1166" s="57" t="s">
        <v>1027</v>
      </c>
      <c r="J1166" s="58">
        <v>3883</v>
      </c>
      <c r="K1166" s="58" t="s">
        <v>215</v>
      </c>
      <c r="L1166" s="58" t="s">
        <v>198</v>
      </c>
      <c r="M1166" s="58" t="s">
        <v>353</v>
      </c>
      <c r="N1166" s="52" t="s">
        <v>157</v>
      </c>
      <c r="O1166" s="58"/>
    </row>
    <row r="1167" spans="1:15" s="69" customFormat="1" ht="105" hidden="1" customHeight="1">
      <c r="A1167" s="52">
        <v>1158</v>
      </c>
      <c r="B1167" s="68" t="s">
        <v>973</v>
      </c>
      <c r="C1167" s="52" t="s">
        <v>233</v>
      </c>
      <c r="D1167" s="61" t="s">
        <v>41</v>
      </c>
      <c r="E1167" s="55">
        <v>43053</v>
      </c>
      <c r="F1167" s="67" t="s">
        <v>0</v>
      </c>
      <c r="G1167" s="57" t="s">
        <v>186</v>
      </c>
      <c r="H1167" s="57"/>
      <c r="I1167" s="57" t="s">
        <v>1027</v>
      </c>
      <c r="J1167" s="58">
        <v>11287</v>
      </c>
      <c r="K1167" s="58" t="s">
        <v>209</v>
      </c>
      <c r="L1167" s="58" t="s">
        <v>209</v>
      </c>
      <c r="M1167" s="58" t="s">
        <v>354</v>
      </c>
      <c r="N1167" s="52" t="s">
        <v>157</v>
      </c>
      <c r="O1167" s="58"/>
    </row>
    <row r="1168" spans="1:15" s="69" customFormat="1" ht="105" hidden="1" customHeight="1">
      <c r="A1168" s="52">
        <v>1159</v>
      </c>
      <c r="B1168" s="68" t="s">
        <v>973</v>
      </c>
      <c r="C1168" s="52" t="s">
        <v>233</v>
      </c>
      <c r="D1168" s="61" t="s">
        <v>41</v>
      </c>
      <c r="E1168" s="55">
        <v>43053</v>
      </c>
      <c r="F1168" s="67" t="s">
        <v>0</v>
      </c>
      <c r="G1168" s="57" t="s">
        <v>187</v>
      </c>
      <c r="H1168" s="57"/>
      <c r="I1168" s="57" t="s">
        <v>1027</v>
      </c>
      <c r="J1168" s="58">
        <v>9768</v>
      </c>
      <c r="K1168" s="58" t="s">
        <v>212</v>
      </c>
      <c r="L1168" s="58" t="s">
        <v>195</v>
      </c>
      <c r="M1168" s="58" t="s">
        <v>355</v>
      </c>
      <c r="N1168" s="52" t="s">
        <v>157</v>
      </c>
      <c r="O1168" s="58"/>
    </row>
    <row r="1169" spans="1:15" s="69" customFormat="1" ht="105" hidden="1" customHeight="1">
      <c r="A1169" s="52">
        <v>1160</v>
      </c>
      <c r="B1169" s="68" t="s">
        <v>973</v>
      </c>
      <c r="C1169" s="52" t="s">
        <v>233</v>
      </c>
      <c r="D1169" s="61" t="s">
        <v>41</v>
      </c>
      <c r="E1169" s="55">
        <v>43053</v>
      </c>
      <c r="F1169" s="67" t="s">
        <v>0</v>
      </c>
      <c r="G1169" s="57" t="s">
        <v>188</v>
      </c>
      <c r="H1169" s="57"/>
      <c r="I1169" s="57" t="s">
        <v>1027</v>
      </c>
      <c r="J1169" s="58">
        <v>29312</v>
      </c>
      <c r="K1169" s="58" t="s">
        <v>212</v>
      </c>
      <c r="L1169" s="58" t="s">
        <v>210</v>
      </c>
      <c r="M1169" s="58" t="s">
        <v>356</v>
      </c>
      <c r="N1169" s="52" t="s">
        <v>157</v>
      </c>
      <c r="O1169" s="58"/>
    </row>
    <row r="1170" spans="1:15" s="69" customFormat="1" ht="120" hidden="1" customHeight="1">
      <c r="A1170" s="52">
        <v>1169</v>
      </c>
      <c r="B1170" s="68" t="s">
        <v>982</v>
      </c>
      <c r="C1170" s="52" t="s">
        <v>233</v>
      </c>
      <c r="D1170" s="61" t="s">
        <v>45</v>
      </c>
      <c r="E1170" s="55">
        <v>43053</v>
      </c>
      <c r="F1170" s="67" t="s">
        <v>2</v>
      </c>
      <c r="G1170" s="57" t="s">
        <v>202</v>
      </c>
      <c r="H1170" s="57"/>
      <c r="I1170" s="57" t="s">
        <v>187</v>
      </c>
      <c r="J1170" s="58">
        <v>22885</v>
      </c>
      <c r="K1170" s="58" t="s">
        <v>223</v>
      </c>
      <c r="L1170" s="58" t="s">
        <v>206</v>
      </c>
      <c r="M1170" s="58" t="s">
        <v>347</v>
      </c>
      <c r="N1170" s="52" t="s">
        <v>157</v>
      </c>
      <c r="O1170" s="58"/>
    </row>
    <row r="1171" spans="1:15" s="69" customFormat="1" ht="120" hidden="1" customHeight="1">
      <c r="A1171" s="52">
        <v>1170</v>
      </c>
      <c r="B1171" s="68" t="s">
        <v>982</v>
      </c>
      <c r="C1171" s="52" t="s">
        <v>233</v>
      </c>
      <c r="D1171" s="61" t="s">
        <v>45</v>
      </c>
      <c r="E1171" s="55">
        <v>43053</v>
      </c>
      <c r="F1171" s="67" t="s">
        <v>2</v>
      </c>
      <c r="G1171" s="63" t="s">
        <v>180</v>
      </c>
      <c r="H1171" s="63"/>
      <c r="I1171" s="57" t="s">
        <v>187</v>
      </c>
      <c r="J1171" s="58">
        <v>8107</v>
      </c>
      <c r="K1171" s="58" t="s">
        <v>220</v>
      </c>
      <c r="L1171" s="58" t="s">
        <v>191</v>
      </c>
      <c r="M1171" s="58" t="s">
        <v>348</v>
      </c>
      <c r="N1171" s="52" t="s">
        <v>157</v>
      </c>
      <c r="O1171" s="58"/>
    </row>
    <row r="1172" spans="1:15" s="69" customFormat="1" ht="120" hidden="1" customHeight="1">
      <c r="A1172" s="52">
        <v>1171</v>
      </c>
      <c r="B1172" s="68" t="s">
        <v>982</v>
      </c>
      <c r="C1172" s="52" t="s">
        <v>233</v>
      </c>
      <c r="D1172" s="61" t="s">
        <v>45</v>
      </c>
      <c r="E1172" s="55">
        <v>43053</v>
      </c>
      <c r="F1172" s="67" t="s">
        <v>2</v>
      </c>
      <c r="G1172" s="57" t="s">
        <v>181</v>
      </c>
      <c r="H1172" s="57"/>
      <c r="I1172" s="57" t="s">
        <v>187</v>
      </c>
      <c r="J1172" s="58">
        <v>3217</v>
      </c>
      <c r="K1172" s="58" t="s">
        <v>221</v>
      </c>
      <c r="L1172" s="58" t="s">
        <v>207</v>
      </c>
      <c r="M1172" s="58" t="s">
        <v>349</v>
      </c>
      <c r="N1172" s="52" t="s">
        <v>151</v>
      </c>
      <c r="O1172" s="58"/>
    </row>
    <row r="1173" spans="1:15" s="69" customFormat="1" ht="120" hidden="1" customHeight="1">
      <c r="A1173" s="52">
        <v>1172</v>
      </c>
      <c r="B1173" s="68" t="s">
        <v>982</v>
      </c>
      <c r="C1173" s="52" t="s">
        <v>233</v>
      </c>
      <c r="D1173" s="61" t="s">
        <v>45</v>
      </c>
      <c r="E1173" s="55">
        <v>43053</v>
      </c>
      <c r="F1173" s="67" t="s">
        <v>2</v>
      </c>
      <c r="G1173" s="57" t="s">
        <v>182</v>
      </c>
      <c r="H1173" s="57"/>
      <c r="I1173" s="57" t="s">
        <v>187</v>
      </c>
      <c r="J1173" s="58">
        <v>11806</v>
      </c>
      <c r="K1173" s="58" t="s">
        <v>213</v>
      </c>
      <c r="L1173" s="58" t="s">
        <v>192</v>
      </c>
      <c r="M1173" s="58" t="s">
        <v>350</v>
      </c>
      <c r="N1173" s="52" t="s">
        <v>157</v>
      </c>
      <c r="O1173" s="58"/>
    </row>
    <row r="1174" spans="1:15" s="69" customFormat="1" ht="120" hidden="1" customHeight="1">
      <c r="A1174" s="52">
        <v>1173</v>
      </c>
      <c r="B1174" s="68" t="s">
        <v>982</v>
      </c>
      <c r="C1174" s="52" t="s">
        <v>233</v>
      </c>
      <c r="D1174" s="61" t="s">
        <v>45</v>
      </c>
      <c r="E1174" s="55">
        <v>43053</v>
      </c>
      <c r="F1174" s="67" t="s">
        <v>2</v>
      </c>
      <c r="G1174" s="57" t="s">
        <v>200</v>
      </c>
      <c r="H1174" s="57"/>
      <c r="I1174" s="57" t="s">
        <v>187</v>
      </c>
      <c r="J1174" s="58">
        <v>5116</v>
      </c>
      <c r="K1174" s="58" t="s">
        <v>213</v>
      </c>
      <c r="L1174" s="58" t="s">
        <v>208</v>
      </c>
      <c r="M1174" s="58" t="s">
        <v>351</v>
      </c>
      <c r="N1174" s="52" t="s">
        <v>151</v>
      </c>
      <c r="O1174" s="58"/>
    </row>
    <row r="1175" spans="1:15" s="69" customFormat="1" ht="120" hidden="1" customHeight="1">
      <c r="A1175" s="52">
        <v>1174</v>
      </c>
      <c r="B1175" s="68" t="s">
        <v>982</v>
      </c>
      <c r="C1175" s="52" t="s">
        <v>233</v>
      </c>
      <c r="D1175" s="61" t="s">
        <v>45</v>
      </c>
      <c r="E1175" s="55">
        <v>43053</v>
      </c>
      <c r="F1175" s="67" t="s">
        <v>2</v>
      </c>
      <c r="G1175" s="64" t="s">
        <v>183</v>
      </c>
      <c r="H1175" s="64"/>
      <c r="I1175" s="57" t="s">
        <v>187</v>
      </c>
      <c r="J1175" s="58">
        <v>3604</v>
      </c>
      <c r="K1175" s="58" t="s">
        <v>215</v>
      </c>
      <c r="L1175" s="58" t="s">
        <v>196</v>
      </c>
      <c r="M1175" s="58" t="s">
        <v>352</v>
      </c>
      <c r="N1175" s="52" t="s">
        <v>157</v>
      </c>
      <c r="O1175" s="58"/>
    </row>
    <row r="1176" spans="1:15" s="69" customFormat="1" ht="120" hidden="1" customHeight="1">
      <c r="A1176" s="52">
        <v>1175</v>
      </c>
      <c r="B1176" s="68" t="s">
        <v>982</v>
      </c>
      <c r="C1176" s="52" t="s">
        <v>233</v>
      </c>
      <c r="D1176" s="61" t="s">
        <v>45</v>
      </c>
      <c r="E1176" s="55">
        <v>43053</v>
      </c>
      <c r="F1176" s="67" t="s">
        <v>2</v>
      </c>
      <c r="G1176" s="57" t="s">
        <v>184</v>
      </c>
      <c r="H1176" s="57"/>
      <c r="I1176" s="57" t="s">
        <v>187</v>
      </c>
      <c r="J1176" s="58">
        <v>8061</v>
      </c>
      <c r="K1176" s="58" t="s">
        <v>212</v>
      </c>
      <c r="L1176" s="58" t="s">
        <v>197</v>
      </c>
      <c r="M1176" s="58" t="s">
        <v>352</v>
      </c>
      <c r="N1176" s="52" t="s">
        <v>157</v>
      </c>
      <c r="O1176" s="58"/>
    </row>
    <row r="1177" spans="1:15" s="69" customFormat="1" ht="120" hidden="1" customHeight="1">
      <c r="A1177" s="52">
        <v>1176</v>
      </c>
      <c r="B1177" s="68" t="s">
        <v>982</v>
      </c>
      <c r="C1177" s="52" t="s">
        <v>233</v>
      </c>
      <c r="D1177" s="61" t="s">
        <v>45</v>
      </c>
      <c r="E1177" s="55">
        <v>43053</v>
      </c>
      <c r="F1177" s="67" t="s">
        <v>2</v>
      </c>
      <c r="G1177" s="57" t="s">
        <v>185</v>
      </c>
      <c r="H1177" s="57"/>
      <c r="I1177" s="57" t="s">
        <v>187</v>
      </c>
      <c r="J1177" s="58">
        <v>3883</v>
      </c>
      <c r="K1177" s="58" t="s">
        <v>215</v>
      </c>
      <c r="L1177" s="58" t="s">
        <v>198</v>
      </c>
      <c r="M1177" s="58" t="s">
        <v>353</v>
      </c>
      <c r="N1177" s="52" t="s">
        <v>157</v>
      </c>
      <c r="O1177" s="58"/>
    </row>
    <row r="1178" spans="1:15" s="69" customFormat="1" ht="120" hidden="1" customHeight="1">
      <c r="A1178" s="52">
        <v>1177</v>
      </c>
      <c r="B1178" s="68" t="s">
        <v>982</v>
      </c>
      <c r="C1178" s="52" t="s">
        <v>233</v>
      </c>
      <c r="D1178" s="61" t="s">
        <v>45</v>
      </c>
      <c r="E1178" s="55">
        <v>43053</v>
      </c>
      <c r="F1178" s="67" t="s">
        <v>2</v>
      </c>
      <c r="G1178" s="57" t="s">
        <v>186</v>
      </c>
      <c r="H1178" s="57"/>
      <c r="I1178" s="57" t="s">
        <v>187</v>
      </c>
      <c r="J1178" s="58">
        <v>11287</v>
      </c>
      <c r="K1178" s="58" t="s">
        <v>209</v>
      </c>
      <c r="L1178" s="58" t="s">
        <v>209</v>
      </c>
      <c r="M1178" s="58" t="s">
        <v>354</v>
      </c>
      <c r="N1178" s="52" t="s">
        <v>157</v>
      </c>
      <c r="O1178" s="58"/>
    </row>
    <row r="1179" spans="1:15" s="69" customFormat="1" ht="120" hidden="1" customHeight="1">
      <c r="A1179" s="52">
        <v>1178</v>
      </c>
      <c r="B1179" s="68" t="s">
        <v>982</v>
      </c>
      <c r="C1179" s="52" t="s">
        <v>233</v>
      </c>
      <c r="D1179" s="61" t="s">
        <v>45</v>
      </c>
      <c r="E1179" s="55">
        <v>43053</v>
      </c>
      <c r="F1179" s="67" t="s">
        <v>2</v>
      </c>
      <c r="G1179" s="57" t="s">
        <v>187</v>
      </c>
      <c r="H1179" s="57"/>
      <c r="I1179" s="57" t="s">
        <v>187</v>
      </c>
      <c r="J1179" s="58">
        <v>9768</v>
      </c>
      <c r="K1179" s="58" t="s">
        <v>212</v>
      </c>
      <c r="L1179" s="58" t="s">
        <v>195</v>
      </c>
      <c r="M1179" s="58" t="s">
        <v>355</v>
      </c>
      <c r="N1179" s="52" t="s">
        <v>157</v>
      </c>
      <c r="O1179" s="58"/>
    </row>
    <row r="1180" spans="1:15" s="69" customFormat="1" ht="120" hidden="1" customHeight="1">
      <c r="A1180" s="52">
        <v>1179</v>
      </c>
      <c r="B1180" s="68" t="s">
        <v>982</v>
      </c>
      <c r="C1180" s="52" t="s">
        <v>233</v>
      </c>
      <c r="D1180" s="61" t="s">
        <v>45</v>
      </c>
      <c r="E1180" s="55">
        <v>43053</v>
      </c>
      <c r="F1180" s="67" t="s">
        <v>2</v>
      </c>
      <c r="G1180" s="57" t="s">
        <v>188</v>
      </c>
      <c r="H1180" s="57"/>
      <c r="I1180" s="57" t="s">
        <v>187</v>
      </c>
      <c r="J1180" s="58">
        <v>29312</v>
      </c>
      <c r="K1180" s="58" t="s">
        <v>212</v>
      </c>
      <c r="L1180" s="58" t="s">
        <v>210</v>
      </c>
      <c r="M1180" s="58" t="s">
        <v>356</v>
      </c>
      <c r="N1180" s="52" t="s">
        <v>157</v>
      </c>
      <c r="O1180" s="58"/>
    </row>
    <row r="1181" spans="1:15" s="69" customFormat="1" ht="30" hidden="1" customHeight="1">
      <c r="A1181" s="52">
        <v>1147</v>
      </c>
      <c r="B1181" s="144" t="s">
        <v>1010</v>
      </c>
      <c r="C1181" s="52" t="s">
        <v>232</v>
      </c>
      <c r="D1181" s="61" t="s">
        <v>41</v>
      </c>
      <c r="E1181" s="55">
        <v>43053</v>
      </c>
      <c r="F1181" s="67" t="s">
        <v>0</v>
      </c>
      <c r="G1181" s="57" t="s">
        <v>166</v>
      </c>
      <c r="H1181" s="57"/>
      <c r="I1181" s="60" t="s">
        <v>167</v>
      </c>
      <c r="J1181" s="58">
        <v>11561</v>
      </c>
      <c r="K1181" s="58" t="s">
        <v>214</v>
      </c>
      <c r="L1181" s="58" t="s">
        <v>156</v>
      </c>
      <c r="M1181" s="58" t="s">
        <v>340</v>
      </c>
      <c r="N1181" s="52" t="s">
        <v>151</v>
      </c>
      <c r="O1181" s="58"/>
    </row>
    <row r="1182" spans="1:15" s="69" customFormat="1" ht="30" hidden="1" customHeight="1">
      <c r="A1182" s="52">
        <v>1148</v>
      </c>
      <c r="B1182" s="144" t="s">
        <v>1010</v>
      </c>
      <c r="C1182" s="52" t="s">
        <v>232</v>
      </c>
      <c r="D1182" s="61" t="s">
        <v>41</v>
      </c>
      <c r="E1182" s="55">
        <v>43053</v>
      </c>
      <c r="F1182" s="67" t="s">
        <v>0</v>
      </c>
      <c r="G1182" s="57" t="s">
        <v>167</v>
      </c>
      <c r="H1182" s="57"/>
      <c r="I1182" s="60" t="s">
        <v>167</v>
      </c>
      <c r="J1182" s="58">
        <v>23674</v>
      </c>
      <c r="K1182" s="58" t="s">
        <v>214</v>
      </c>
      <c r="L1182" s="58" t="s">
        <v>156</v>
      </c>
      <c r="M1182" s="58" t="s">
        <v>341</v>
      </c>
      <c r="N1182" s="52" t="s">
        <v>157</v>
      </c>
      <c r="O1182" s="58"/>
    </row>
    <row r="1183" spans="1:15" s="69" customFormat="1" ht="30" hidden="1" customHeight="1">
      <c r="A1183" s="52">
        <v>1149</v>
      </c>
      <c r="B1183" s="144" t="s">
        <v>1010</v>
      </c>
      <c r="C1183" s="52" t="s">
        <v>232</v>
      </c>
      <c r="D1183" s="61" t="s">
        <v>41</v>
      </c>
      <c r="E1183" s="55">
        <v>43053</v>
      </c>
      <c r="F1183" s="67" t="s">
        <v>0</v>
      </c>
      <c r="G1183" s="57" t="s">
        <v>170</v>
      </c>
      <c r="H1183" s="57"/>
      <c r="I1183" s="57" t="s">
        <v>170</v>
      </c>
      <c r="J1183" s="58">
        <v>15255</v>
      </c>
      <c r="K1183" s="58" t="s">
        <v>214</v>
      </c>
      <c r="L1183" s="58" t="s">
        <v>156</v>
      </c>
      <c r="M1183" s="58" t="s">
        <v>344</v>
      </c>
      <c r="N1183" s="52" t="s">
        <v>151</v>
      </c>
      <c r="O1183" s="58"/>
    </row>
    <row r="1184" spans="1:15" s="69" customFormat="1" ht="30" hidden="1" customHeight="1">
      <c r="A1184" s="52">
        <v>1162</v>
      </c>
      <c r="B1184" s="144" t="s">
        <v>1010</v>
      </c>
      <c r="C1184" s="52" t="s">
        <v>232</v>
      </c>
      <c r="D1184" s="61" t="s">
        <v>77</v>
      </c>
      <c r="E1184" s="55">
        <v>43053</v>
      </c>
      <c r="F1184" s="67" t="s">
        <v>1</v>
      </c>
      <c r="G1184" s="60" t="s">
        <v>250</v>
      </c>
      <c r="H1184" s="60"/>
      <c r="I1184" s="60" t="s">
        <v>1111</v>
      </c>
      <c r="J1184" s="58">
        <v>9029</v>
      </c>
      <c r="K1184" s="58" t="s">
        <v>220</v>
      </c>
      <c r="L1184" s="58" t="s">
        <v>191</v>
      </c>
      <c r="M1184" s="58" t="s">
        <v>336</v>
      </c>
      <c r="N1184" s="52" t="s">
        <v>157</v>
      </c>
      <c r="O1184" s="58"/>
    </row>
    <row r="1185" spans="1:15" s="69" customFormat="1" ht="30" hidden="1" customHeight="1">
      <c r="A1185" s="52">
        <v>1163</v>
      </c>
      <c r="B1185" s="144" t="s">
        <v>1010</v>
      </c>
      <c r="C1185" s="52" t="s">
        <v>232</v>
      </c>
      <c r="D1185" s="61" t="s">
        <v>77</v>
      </c>
      <c r="E1185" s="55">
        <v>43053</v>
      </c>
      <c r="F1185" s="67" t="s">
        <v>1</v>
      </c>
      <c r="G1185" s="57" t="s">
        <v>166</v>
      </c>
      <c r="H1185" s="57"/>
      <c r="I1185" s="60" t="s">
        <v>167</v>
      </c>
      <c r="J1185" s="58">
        <v>11561</v>
      </c>
      <c r="K1185" s="58" t="s">
        <v>214</v>
      </c>
      <c r="L1185" s="58" t="s">
        <v>156</v>
      </c>
      <c r="M1185" s="58" t="s">
        <v>340</v>
      </c>
      <c r="N1185" s="52" t="s">
        <v>151</v>
      </c>
      <c r="O1185" s="58"/>
    </row>
    <row r="1186" spans="1:15" s="69" customFormat="1" ht="30" hidden="1" customHeight="1">
      <c r="A1186" s="52">
        <v>1164</v>
      </c>
      <c r="B1186" s="144" t="s">
        <v>1010</v>
      </c>
      <c r="C1186" s="52" t="s">
        <v>232</v>
      </c>
      <c r="D1186" s="61" t="s">
        <v>77</v>
      </c>
      <c r="E1186" s="55">
        <v>43053</v>
      </c>
      <c r="F1186" s="67" t="s">
        <v>1</v>
      </c>
      <c r="G1186" s="57" t="s">
        <v>167</v>
      </c>
      <c r="H1186" s="57"/>
      <c r="I1186" s="60" t="s">
        <v>167</v>
      </c>
      <c r="J1186" s="58">
        <v>23674</v>
      </c>
      <c r="K1186" s="58" t="s">
        <v>214</v>
      </c>
      <c r="L1186" s="58" t="s">
        <v>156</v>
      </c>
      <c r="M1186" s="58" t="s">
        <v>341</v>
      </c>
      <c r="N1186" s="52" t="s">
        <v>157</v>
      </c>
      <c r="O1186" s="58"/>
    </row>
    <row r="1187" spans="1:15" s="69" customFormat="1" ht="30" hidden="1" customHeight="1">
      <c r="A1187" s="52">
        <v>1165</v>
      </c>
      <c r="B1187" s="144" t="s">
        <v>1010</v>
      </c>
      <c r="C1187" s="52" t="s">
        <v>232</v>
      </c>
      <c r="D1187" s="61" t="s">
        <v>77</v>
      </c>
      <c r="E1187" s="55">
        <v>43053</v>
      </c>
      <c r="F1187" s="67" t="s">
        <v>1</v>
      </c>
      <c r="G1187" s="57" t="s">
        <v>170</v>
      </c>
      <c r="H1187" s="57"/>
      <c r="I1187" s="57" t="s">
        <v>170</v>
      </c>
      <c r="J1187" s="58">
        <v>15255</v>
      </c>
      <c r="K1187" s="58" t="s">
        <v>214</v>
      </c>
      <c r="L1187" s="58" t="s">
        <v>156</v>
      </c>
      <c r="M1187" s="58" t="s">
        <v>344</v>
      </c>
      <c r="N1187" s="52" t="s">
        <v>151</v>
      </c>
      <c r="O1187" s="58"/>
    </row>
    <row r="1188" spans="1:15" s="69" customFormat="1" ht="15" hidden="1" customHeight="1">
      <c r="A1188" s="52">
        <v>1167</v>
      </c>
      <c r="B1188" s="145" t="s">
        <v>1002</v>
      </c>
      <c r="C1188" s="52" t="s">
        <v>232</v>
      </c>
      <c r="D1188" s="61" t="s">
        <v>45</v>
      </c>
      <c r="E1188" s="55">
        <v>43053</v>
      </c>
      <c r="F1188" s="67" t="s">
        <v>2</v>
      </c>
      <c r="G1188" s="57" t="s">
        <v>166</v>
      </c>
      <c r="H1188" s="57"/>
      <c r="I1188" s="60" t="s">
        <v>167</v>
      </c>
      <c r="J1188" s="58">
        <v>11561</v>
      </c>
      <c r="K1188" s="58" t="s">
        <v>214</v>
      </c>
      <c r="L1188" s="58" t="s">
        <v>156</v>
      </c>
      <c r="M1188" s="58" t="s">
        <v>340</v>
      </c>
      <c r="N1188" s="52" t="s">
        <v>151</v>
      </c>
      <c r="O1188" s="58"/>
    </row>
    <row r="1189" spans="1:15" s="69" customFormat="1" ht="15" hidden="1" customHeight="1">
      <c r="A1189" s="52">
        <v>1168</v>
      </c>
      <c r="B1189" s="145" t="s">
        <v>1002</v>
      </c>
      <c r="C1189" s="52" t="s">
        <v>232</v>
      </c>
      <c r="D1189" s="61" t="s">
        <v>45</v>
      </c>
      <c r="E1189" s="55">
        <v>43053</v>
      </c>
      <c r="F1189" s="67" t="s">
        <v>2</v>
      </c>
      <c r="G1189" s="57" t="s">
        <v>167</v>
      </c>
      <c r="H1189" s="57"/>
      <c r="I1189" s="60" t="s">
        <v>167</v>
      </c>
      <c r="J1189" s="58">
        <v>23674</v>
      </c>
      <c r="K1189" s="58" t="s">
        <v>214</v>
      </c>
      <c r="L1189" s="58" t="s">
        <v>156</v>
      </c>
      <c r="M1189" s="58" t="s">
        <v>341</v>
      </c>
      <c r="N1189" s="52" t="s">
        <v>157</v>
      </c>
      <c r="O1189" s="58"/>
    </row>
    <row r="1190" spans="1:15" s="69" customFormat="1" ht="45" hidden="1" customHeight="1">
      <c r="A1190" s="52">
        <v>1146</v>
      </c>
      <c r="B1190" s="57" t="s">
        <v>381</v>
      </c>
      <c r="C1190" s="52" t="e">
        <v>#N/A</v>
      </c>
      <c r="D1190" s="61" t="s">
        <v>41</v>
      </c>
      <c r="E1190" s="55">
        <v>43053</v>
      </c>
      <c r="F1190" s="67" t="s">
        <v>0</v>
      </c>
      <c r="G1190" s="62" t="s">
        <v>346</v>
      </c>
      <c r="H1190" s="62"/>
      <c r="I1190" s="62"/>
      <c r="J1190" s="58" t="e">
        <v>#N/A</v>
      </c>
      <c r="K1190" s="58" t="e">
        <v>#N/A</v>
      </c>
      <c r="L1190" s="58" t="e">
        <v>#N/A</v>
      </c>
      <c r="M1190" s="58" t="e">
        <v>#N/A</v>
      </c>
      <c r="N1190" s="52" t="e">
        <v>#N/A</v>
      </c>
      <c r="O1190" s="58"/>
    </row>
    <row r="1191" spans="1:15" s="69" customFormat="1" ht="15" hidden="1" customHeight="1">
      <c r="A1191" s="52">
        <v>1161</v>
      </c>
      <c r="B1191" s="58" t="s">
        <v>285</v>
      </c>
      <c r="C1191" s="52" t="e">
        <v>#N/A</v>
      </c>
      <c r="D1191" s="61" t="s">
        <v>77</v>
      </c>
      <c r="E1191" s="55">
        <v>43053</v>
      </c>
      <c r="F1191" s="67" t="s">
        <v>1</v>
      </c>
      <c r="G1191" s="62" t="s">
        <v>346</v>
      </c>
      <c r="H1191" s="62"/>
      <c r="I1191" s="62"/>
      <c r="J1191" s="58" t="e">
        <v>#N/A</v>
      </c>
      <c r="K1191" s="58" t="e">
        <v>#N/A</v>
      </c>
      <c r="L1191" s="58" t="e">
        <v>#N/A</v>
      </c>
      <c r="M1191" s="58" t="e">
        <v>#N/A</v>
      </c>
      <c r="N1191" s="52" t="e">
        <v>#N/A</v>
      </c>
      <c r="O1191" s="58"/>
    </row>
    <row r="1192" spans="1:15" s="69" customFormat="1" ht="75" hidden="1" customHeight="1">
      <c r="A1192" s="52">
        <v>1181</v>
      </c>
      <c r="B1192" s="57" t="s">
        <v>1041</v>
      </c>
      <c r="C1192" s="52" t="s">
        <v>230</v>
      </c>
      <c r="D1192" s="61" t="s">
        <v>25</v>
      </c>
      <c r="E1192" s="55">
        <v>43055</v>
      </c>
      <c r="F1192" s="67" t="s">
        <v>2</v>
      </c>
      <c r="G1192" s="66" t="s">
        <v>177</v>
      </c>
      <c r="H1192" s="66"/>
      <c r="I1192" s="66" t="s">
        <v>1075</v>
      </c>
      <c r="J1192" s="58">
        <v>30372</v>
      </c>
      <c r="K1192" s="58" t="s">
        <v>212</v>
      </c>
      <c r="L1192" s="58" t="s">
        <v>195</v>
      </c>
      <c r="M1192" s="58" t="s">
        <v>357</v>
      </c>
      <c r="N1192" s="52" t="s">
        <v>157</v>
      </c>
      <c r="O1192" s="58"/>
    </row>
    <row r="1193" spans="1:15" s="69" customFormat="1" ht="120" hidden="1" customHeight="1">
      <c r="A1193" s="52">
        <v>1188</v>
      </c>
      <c r="B1193" s="68" t="s">
        <v>976</v>
      </c>
      <c r="C1193" s="52" t="s">
        <v>233</v>
      </c>
      <c r="D1193" s="61" t="s">
        <v>25</v>
      </c>
      <c r="E1193" s="55">
        <v>43055</v>
      </c>
      <c r="F1193" s="67" t="s">
        <v>2</v>
      </c>
      <c r="G1193" s="57" t="s">
        <v>202</v>
      </c>
      <c r="H1193" s="57"/>
      <c r="I1193" s="57" t="s">
        <v>1035</v>
      </c>
      <c r="J1193" s="58">
        <v>22885</v>
      </c>
      <c r="K1193" s="58" t="s">
        <v>223</v>
      </c>
      <c r="L1193" s="58" t="s">
        <v>206</v>
      </c>
      <c r="M1193" s="58" t="s">
        <v>347</v>
      </c>
      <c r="N1193" s="52" t="s">
        <v>157</v>
      </c>
      <c r="O1193" s="58"/>
    </row>
    <row r="1194" spans="1:15" s="69" customFormat="1" ht="120" hidden="1" customHeight="1">
      <c r="A1194" s="52">
        <v>1189</v>
      </c>
      <c r="B1194" s="68" t="s">
        <v>976</v>
      </c>
      <c r="C1194" s="52" t="s">
        <v>233</v>
      </c>
      <c r="D1194" s="61" t="s">
        <v>25</v>
      </c>
      <c r="E1194" s="55">
        <v>43055</v>
      </c>
      <c r="F1194" s="67" t="s">
        <v>2</v>
      </c>
      <c r="G1194" s="63" t="s">
        <v>180</v>
      </c>
      <c r="H1194" s="63"/>
      <c r="I1194" s="57" t="s">
        <v>1035</v>
      </c>
      <c r="J1194" s="58">
        <v>8107</v>
      </c>
      <c r="K1194" s="58" t="s">
        <v>220</v>
      </c>
      <c r="L1194" s="58" t="s">
        <v>191</v>
      </c>
      <c r="M1194" s="58" t="s">
        <v>348</v>
      </c>
      <c r="N1194" s="52" t="s">
        <v>157</v>
      </c>
      <c r="O1194" s="58"/>
    </row>
    <row r="1195" spans="1:15" s="69" customFormat="1" ht="120" hidden="1" customHeight="1">
      <c r="A1195" s="52">
        <v>1190</v>
      </c>
      <c r="B1195" s="68" t="s">
        <v>976</v>
      </c>
      <c r="C1195" s="52" t="s">
        <v>233</v>
      </c>
      <c r="D1195" s="61" t="s">
        <v>25</v>
      </c>
      <c r="E1195" s="55">
        <v>43055</v>
      </c>
      <c r="F1195" s="67" t="s">
        <v>2</v>
      </c>
      <c r="G1195" s="57" t="s">
        <v>181</v>
      </c>
      <c r="H1195" s="57"/>
      <c r="I1195" s="57" t="s">
        <v>1035</v>
      </c>
      <c r="J1195" s="58">
        <v>3217</v>
      </c>
      <c r="K1195" s="58" t="s">
        <v>221</v>
      </c>
      <c r="L1195" s="58" t="s">
        <v>207</v>
      </c>
      <c r="M1195" s="58" t="s">
        <v>349</v>
      </c>
      <c r="N1195" s="52" t="s">
        <v>151</v>
      </c>
      <c r="O1195" s="58"/>
    </row>
    <row r="1196" spans="1:15" s="69" customFormat="1" ht="120" hidden="1" customHeight="1">
      <c r="A1196" s="52">
        <v>1191</v>
      </c>
      <c r="B1196" s="68" t="s">
        <v>976</v>
      </c>
      <c r="C1196" s="52" t="s">
        <v>233</v>
      </c>
      <c r="D1196" s="61" t="s">
        <v>25</v>
      </c>
      <c r="E1196" s="55">
        <v>43055</v>
      </c>
      <c r="F1196" s="67" t="s">
        <v>2</v>
      </c>
      <c r="G1196" s="57" t="s">
        <v>182</v>
      </c>
      <c r="H1196" s="57"/>
      <c r="I1196" s="57" t="s">
        <v>1035</v>
      </c>
      <c r="J1196" s="58">
        <v>11806</v>
      </c>
      <c r="K1196" s="58" t="s">
        <v>213</v>
      </c>
      <c r="L1196" s="58" t="s">
        <v>192</v>
      </c>
      <c r="M1196" s="58" t="s">
        <v>350</v>
      </c>
      <c r="N1196" s="52" t="s">
        <v>157</v>
      </c>
      <c r="O1196" s="58"/>
    </row>
    <row r="1197" spans="1:15" s="69" customFormat="1" ht="120" hidden="1" customHeight="1">
      <c r="A1197" s="52">
        <v>1192</v>
      </c>
      <c r="B1197" s="68" t="s">
        <v>976</v>
      </c>
      <c r="C1197" s="52" t="s">
        <v>233</v>
      </c>
      <c r="D1197" s="61" t="s">
        <v>25</v>
      </c>
      <c r="E1197" s="55">
        <v>43055</v>
      </c>
      <c r="F1197" s="67" t="s">
        <v>2</v>
      </c>
      <c r="G1197" s="57" t="s">
        <v>200</v>
      </c>
      <c r="H1197" s="57"/>
      <c r="I1197" s="57" t="s">
        <v>1035</v>
      </c>
      <c r="J1197" s="58">
        <v>5116</v>
      </c>
      <c r="K1197" s="58" t="s">
        <v>213</v>
      </c>
      <c r="L1197" s="58" t="s">
        <v>208</v>
      </c>
      <c r="M1197" s="58" t="s">
        <v>351</v>
      </c>
      <c r="N1197" s="52" t="s">
        <v>151</v>
      </c>
      <c r="O1197" s="58"/>
    </row>
    <row r="1198" spans="1:15" s="69" customFormat="1" ht="120" hidden="1" customHeight="1">
      <c r="A1198" s="52">
        <v>1193</v>
      </c>
      <c r="B1198" s="68" t="s">
        <v>976</v>
      </c>
      <c r="C1198" s="52" t="s">
        <v>233</v>
      </c>
      <c r="D1198" s="61" t="s">
        <v>25</v>
      </c>
      <c r="E1198" s="55">
        <v>43055</v>
      </c>
      <c r="F1198" s="67" t="s">
        <v>2</v>
      </c>
      <c r="G1198" s="64" t="s">
        <v>183</v>
      </c>
      <c r="H1198" s="64"/>
      <c r="I1198" s="57" t="s">
        <v>1035</v>
      </c>
      <c r="J1198" s="58">
        <v>3604</v>
      </c>
      <c r="K1198" s="58" t="s">
        <v>215</v>
      </c>
      <c r="L1198" s="58" t="s">
        <v>196</v>
      </c>
      <c r="M1198" s="58" t="s">
        <v>352</v>
      </c>
      <c r="N1198" s="52" t="s">
        <v>157</v>
      </c>
      <c r="O1198" s="58"/>
    </row>
    <row r="1199" spans="1:15" s="69" customFormat="1" ht="120" hidden="1" customHeight="1">
      <c r="A1199" s="52">
        <v>1194</v>
      </c>
      <c r="B1199" s="68" t="s">
        <v>976</v>
      </c>
      <c r="C1199" s="52" t="s">
        <v>233</v>
      </c>
      <c r="D1199" s="61" t="s">
        <v>25</v>
      </c>
      <c r="E1199" s="55">
        <v>43055</v>
      </c>
      <c r="F1199" s="67" t="s">
        <v>2</v>
      </c>
      <c r="G1199" s="57" t="s">
        <v>184</v>
      </c>
      <c r="H1199" s="57"/>
      <c r="I1199" s="57" t="s">
        <v>1035</v>
      </c>
      <c r="J1199" s="58">
        <v>8061</v>
      </c>
      <c r="K1199" s="58" t="s">
        <v>212</v>
      </c>
      <c r="L1199" s="58" t="s">
        <v>197</v>
      </c>
      <c r="M1199" s="58" t="s">
        <v>352</v>
      </c>
      <c r="N1199" s="52" t="s">
        <v>157</v>
      </c>
      <c r="O1199" s="58"/>
    </row>
    <row r="1200" spans="1:15" s="69" customFormat="1" ht="120" hidden="1" customHeight="1">
      <c r="A1200" s="52">
        <v>1195</v>
      </c>
      <c r="B1200" s="68" t="s">
        <v>976</v>
      </c>
      <c r="C1200" s="52" t="s">
        <v>233</v>
      </c>
      <c r="D1200" s="61" t="s">
        <v>25</v>
      </c>
      <c r="E1200" s="55">
        <v>43055</v>
      </c>
      <c r="F1200" s="67" t="s">
        <v>2</v>
      </c>
      <c r="G1200" s="57" t="s">
        <v>185</v>
      </c>
      <c r="H1200" s="57"/>
      <c r="I1200" s="57" t="s">
        <v>1035</v>
      </c>
      <c r="J1200" s="58">
        <v>3883</v>
      </c>
      <c r="K1200" s="58" t="s">
        <v>215</v>
      </c>
      <c r="L1200" s="58" t="s">
        <v>198</v>
      </c>
      <c r="M1200" s="58" t="s">
        <v>353</v>
      </c>
      <c r="N1200" s="52" t="s">
        <v>157</v>
      </c>
      <c r="O1200" s="58"/>
    </row>
    <row r="1201" spans="1:15" s="69" customFormat="1" ht="120" hidden="1" customHeight="1">
      <c r="A1201" s="52">
        <v>1196</v>
      </c>
      <c r="B1201" s="68" t="s">
        <v>976</v>
      </c>
      <c r="C1201" s="52" t="s">
        <v>233</v>
      </c>
      <c r="D1201" s="61" t="s">
        <v>25</v>
      </c>
      <c r="E1201" s="55">
        <v>43055</v>
      </c>
      <c r="F1201" s="67" t="s">
        <v>2</v>
      </c>
      <c r="G1201" s="57" t="s">
        <v>186</v>
      </c>
      <c r="H1201" s="57"/>
      <c r="I1201" s="57" t="s">
        <v>1035</v>
      </c>
      <c r="J1201" s="58">
        <v>11287</v>
      </c>
      <c r="K1201" s="58" t="s">
        <v>209</v>
      </c>
      <c r="L1201" s="58" t="s">
        <v>209</v>
      </c>
      <c r="M1201" s="58" t="s">
        <v>354</v>
      </c>
      <c r="N1201" s="52" t="s">
        <v>157</v>
      </c>
      <c r="O1201" s="58"/>
    </row>
    <row r="1202" spans="1:15" s="69" customFormat="1" ht="120" hidden="1" customHeight="1">
      <c r="A1202" s="52">
        <v>1197</v>
      </c>
      <c r="B1202" s="68" t="s">
        <v>976</v>
      </c>
      <c r="C1202" s="52" t="s">
        <v>233</v>
      </c>
      <c r="D1202" s="61" t="s">
        <v>25</v>
      </c>
      <c r="E1202" s="55">
        <v>43055</v>
      </c>
      <c r="F1202" s="67" t="s">
        <v>2</v>
      </c>
      <c r="G1202" s="57" t="s">
        <v>187</v>
      </c>
      <c r="H1202" s="57"/>
      <c r="I1202" s="57" t="s">
        <v>1035</v>
      </c>
      <c r="J1202" s="58">
        <v>9768</v>
      </c>
      <c r="K1202" s="58" t="s">
        <v>212</v>
      </c>
      <c r="L1202" s="58" t="s">
        <v>195</v>
      </c>
      <c r="M1202" s="58" t="s">
        <v>355</v>
      </c>
      <c r="N1202" s="52" t="s">
        <v>157</v>
      </c>
      <c r="O1202" s="58"/>
    </row>
    <row r="1203" spans="1:15" s="69" customFormat="1" ht="120" hidden="1" customHeight="1">
      <c r="A1203" s="52">
        <v>1198</v>
      </c>
      <c r="B1203" s="68" t="s">
        <v>976</v>
      </c>
      <c r="C1203" s="52" t="s">
        <v>233</v>
      </c>
      <c r="D1203" s="61" t="s">
        <v>25</v>
      </c>
      <c r="E1203" s="55">
        <v>43055</v>
      </c>
      <c r="F1203" s="67" t="s">
        <v>2</v>
      </c>
      <c r="G1203" s="57" t="s">
        <v>188</v>
      </c>
      <c r="H1203" s="57"/>
      <c r="I1203" s="57" t="s">
        <v>1035</v>
      </c>
      <c r="J1203" s="58">
        <v>29312</v>
      </c>
      <c r="K1203" s="58" t="s">
        <v>212</v>
      </c>
      <c r="L1203" s="58" t="s">
        <v>210</v>
      </c>
      <c r="M1203" s="58" t="s">
        <v>356</v>
      </c>
      <c r="N1203" s="52" t="s">
        <v>157</v>
      </c>
      <c r="O1203" s="58"/>
    </row>
    <row r="1204" spans="1:15" s="69" customFormat="1" ht="45" hidden="1" customHeight="1">
      <c r="A1204" s="52">
        <v>1182</v>
      </c>
      <c r="B1204" s="60" t="s">
        <v>1014</v>
      </c>
      <c r="C1204" s="52" t="s">
        <v>232</v>
      </c>
      <c r="D1204" s="61" t="s">
        <v>25</v>
      </c>
      <c r="E1204" s="55">
        <v>43055</v>
      </c>
      <c r="F1204" s="67" t="s">
        <v>2</v>
      </c>
      <c r="G1204" s="60" t="s">
        <v>250</v>
      </c>
      <c r="H1204" s="60"/>
      <c r="I1204" s="60" t="s">
        <v>1111</v>
      </c>
      <c r="J1204" s="58">
        <v>9029</v>
      </c>
      <c r="K1204" s="58" t="s">
        <v>220</v>
      </c>
      <c r="L1204" s="58" t="s">
        <v>191</v>
      </c>
      <c r="M1204" s="58" t="s">
        <v>336</v>
      </c>
      <c r="N1204" s="52" t="s">
        <v>157</v>
      </c>
      <c r="O1204" s="58"/>
    </row>
    <row r="1205" spans="1:15" s="69" customFormat="1" ht="45" hidden="1" customHeight="1">
      <c r="A1205" s="52">
        <v>1183</v>
      </c>
      <c r="B1205" s="60" t="s">
        <v>1014</v>
      </c>
      <c r="C1205" s="52" t="s">
        <v>232</v>
      </c>
      <c r="D1205" s="61" t="s">
        <v>25</v>
      </c>
      <c r="E1205" s="55">
        <v>43055</v>
      </c>
      <c r="F1205" s="67" t="s">
        <v>2</v>
      </c>
      <c r="G1205" s="57" t="s">
        <v>163</v>
      </c>
      <c r="H1205" s="57"/>
      <c r="I1205" s="60" t="s">
        <v>1111</v>
      </c>
      <c r="J1205" s="58">
        <v>14784</v>
      </c>
      <c r="K1205" s="58" t="s">
        <v>213</v>
      </c>
      <c r="L1205" s="58" t="s">
        <v>192</v>
      </c>
      <c r="M1205" s="58" t="s">
        <v>337</v>
      </c>
      <c r="N1205" s="52" t="s">
        <v>157</v>
      </c>
      <c r="O1205" s="58"/>
    </row>
    <row r="1206" spans="1:15" s="69" customFormat="1" ht="45" hidden="1" customHeight="1">
      <c r="A1206" s="52">
        <v>1184</v>
      </c>
      <c r="B1206" s="60" t="s">
        <v>1014</v>
      </c>
      <c r="C1206" s="52" t="s">
        <v>232</v>
      </c>
      <c r="D1206" s="61" t="s">
        <v>25</v>
      </c>
      <c r="E1206" s="55">
        <v>43055</v>
      </c>
      <c r="F1206" s="67" t="s">
        <v>2</v>
      </c>
      <c r="G1206" s="57" t="s">
        <v>164</v>
      </c>
      <c r="H1206" s="57"/>
      <c r="I1206" s="60" t="s">
        <v>1111</v>
      </c>
      <c r="J1206" s="58">
        <v>16837</v>
      </c>
      <c r="K1206" s="58" t="s">
        <v>215</v>
      </c>
      <c r="L1206" s="58" t="s">
        <v>203</v>
      </c>
      <c r="M1206" s="58" t="s">
        <v>338</v>
      </c>
      <c r="N1206" s="52" t="s">
        <v>151</v>
      </c>
      <c r="O1206" s="58"/>
    </row>
    <row r="1207" spans="1:15" s="69" customFormat="1" ht="45" hidden="1" customHeight="1">
      <c r="A1207" s="52">
        <v>1185</v>
      </c>
      <c r="B1207" s="60" t="s">
        <v>1014</v>
      </c>
      <c r="C1207" s="52" t="s">
        <v>232</v>
      </c>
      <c r="D1207" s="61" t="s">
        <v>25</v>
      </c>
      <c r="E1207" s="55">
        <v>43055</v>
      </c>
      <c r="F1207" s="67" t="s">
        <v>2</v>
      </c>
      <c r="G1207" s="57" t="s">
        <v>165</v>
      </c>
      <c r="H1207" s="57"/>
      <c r="I1207" s="60" t="s">
        <v>1111</v>
      </c>
      <c r="J1207" s="58">
        <v>17838</v>
      </c>
      <c r="K1207" s="58" t="s">
        <v>212</v>
      </c>
      <c r="L1207" s="58" t="s">
        <v>204</v>
      </c>
      <c r="M1207" s="58" t="s">
        <v>339</v>
      </c>
      <c r="N1207" s="52" t="s">
        <v>151</v>
      </c>
      <c r="O1207" s="58"/>
    </row>
    <row r="1208" spans="1:15" s="69" customFormat="1" ht="45" hidden="1" customHeight="1">
      <c r="A1208" s="52">
        <v>1186</v>
      </c>
      <c r="B1208" s="60" t="s">
        <v>1014</v>
      </c>
      <c r="C1208" s="52" t="s">
        <v>232</v>
      </c>
      <c r="D1208" s="61" t="s">
        <v>25</v>
      </c>
      <c r="E1208" s="55">
        <v>43055</v>
      </c>
      <c r="F1208" s="67" t="s">
        <v>2</v>
      </c>
      <c r="G1208" s="57" t="s">
        <v>166</v>
      </c>
      <c r="H1208" s="57"/>
      <c r="I1208" s="60" t="s">
        <v>167</v>
      </c>
      <c r="J1208" s="58">
        <v>11561</v>
      </c>
      <c r="K1208" s="58" t="s">
        <v>214</v>
      </c>
      <c r="L1208" s="58" t="s">
        <v>156</v>
      </c>
      <c r="M1208" s="58" t="s">
        <v>340</v>
      </c>
      <c r="N1208" s="52" t="s">
        <v>151</v>
      </c>
      <c r="O1208" s="58"/>
    </row>
    <row r="1209" spans="1:15" s="69" customFormat="1" ht="45" hidden="1" customHeight="1">
      <c r="A1209" s="52">
        <v>1187</v>
      </c>
      <c r="B1209" s="60" t="s">
        <v>1014</v>
      </c>
      <c r="C1209" s="52" t="s">
        <v>232</v>
      </c>
      <c r="D1209" s="61" t="s">
        <v>25</v>
      </c>
      <c r="E1209" s="55">
        <v>43055</v>
      </c>
      <c r="F1209" s="67" t="s">
        <v>2</v>
      </c>
      <c r="G1209" s="57" t="s">
        <v>167</v>
      </c>
      <c r="H1209" s="57"/>
      <c r="I1209" s="60" t="s">
        <v>167</v>
      </c>
      <c r="J1209" s="58">
        <v>23674</v>
      </c>
      <c r="K1209" s="58" t="s">
        <v>214</v>
      </c>
      <c r="L1209" s="58" t="s">
        <v>156</v>
      </c>
      <c r="M1209" s="58" t="s">
        <v>341</v>
      </c>
      <c r="N1209" s="52" t="s">
        <v>157</v>
      </c>
      <c r="O1209" s="58"/>
    </row>
    <row r="1210" spans="1:15" s="69" customFormat="1" ht="15" hidden="1" customHeight="1">
      <c r="A1210" s="52">
        <v>1180</v>
      </c>
      <c r="B1210" s="57" t="s">
        <v>335</v>
      </c>
      <c r="C1210" s="52" t="e">
        <v>#N/A</v>
      </c>
      <c r="D1210" s="73" t="s">
        <v>234</v>
      </c>
      <c r="E1210" s="55">
        <v>43055</v>
      </c>
      <c r="F1210" s="67" t="s">
        <v>1</v>
      </c>
      <c r="G1210" s="63" t="s">
        <v>335</v>
      </c>
      <c r="H1210" s="63"/>
      <c r="I1210" s="63"/>
      <c r="J1210" s="58" t="e">
        <v>#N/A</v>
      </c>
      <c r="K1210" s="58" t="e">
        <v>#N/A</v>
      </c>
      <c r="L1210" s="58" t="e">
        <v>#N/A</v>
      </c>
      <c r="M1210" s="58" t="e">
        <v>#N/A</v>
      </c>
      <c r="N1210" s="52" t="e">
        <v>#N/A</v>
      </c>
      <c r="O1210" s="58"/>
    </row>
    <row r="1211" spans="1:15" s="69" customFormat="1" ht="30" hidden="1" customHeight="1">
      <c r="A1211" s="52">
        <v>1199</v>
      </c>
      <c r="B1211" s="57" t="s">
        <v>1040</v>
      </c>
      <c r="C1211" s="52" t="s">
        <v>230</v>
      </c>
      <c r="D1211" s="61" t="s">
        <v>25</v>
      </c>
      <c r="E1211" s="55">
        <v>43056</v>
      </c>
      <c r="F1211" s="67" t="s">
        <v>2</v>
      </c>
      <c r="G1211" s="66" t="s">
        <v>177</v>
      </c>
      <c r="H1211" s="66"/>
      <c r="I1211" s="66" t="s">
        <v>1075</v>
      </c>
      <c r="J1211" s="58">
        <v>30372</v>
      </c>
      <c r="K1211" s="58" t="s">
        <v>212</v>
      </c>
      <c r="L1211" s="58" t="s">
        <v>195</v>
      </c>
      <c r="M1211" s="58" t="s">
        <v>357</v>
      </c>
      <c r="N1211" s="52" t="s">
        <v>157</v>
      </c>
      <c r="O1211" s="58"/>
    </row>
    <row r="1212" spans="1:15" s="69" customFormat="1" ht="120" hidden="1" customHeight="1">
      <c r="A1212" s="52">
        <v>1206</v>
      </c>
      <c r="B1212" s="68" t="s">
        <v>976</v>
      </c>
      <c r="C1212" s="52" t="s">
        <v>233</v>
      </c>
      <c r="D1212" s="61" t="s">
        <v>25</v>
      </c>
      <c r="E1212" s="55">
        <v>43056</v>
      </c>
      <c r="F1212" s="67" t="s">
        <v>2</v>
      </c>
      <c r="G1212" s="57" t="s">
        <v>202</v>
      </c>
      <c r="H1212" s="57"/>
      <c r="I1212" s="57" t="s">
        <v>1035</v>
      </c>
      <c r="J1212" s="58">
        <v>22885</v>
      </c>
      <c r="K1212" s="58" t="s">
        <v>223</v>
      </c>
      <c r="L1212" s="58" t="s">
        <v>206</v>
      </c>
      <c r="M1212" s="58" t="s">
        <v>347</v>
      </c>
      <c r="N1212" s="52" t="s">
        <v>157</v>
      </c>
      <c r="O1212" s="58"/>
    </row>
    <row r="1213" spans="1:15" s="69" customFormat="1" ht="120" hidden="1" customHeight="1">
      <c r="A1213" s="52">
        <v>1207</v>
      </c>
      <c r="B1213" s="68" t="s">
        <v>976</v>
      </c>
      <c r="C1213" s="52" t="s">
        <v>233</v>
      </c>
      <c r="D1213" s="61" t="s">
        <v>25</v>
      </c>
      <c r="E1213" s="55">
        <v>43056</v>
      </c>
      <c r="F1213" s="67" t="s">
        <v>2</v>
      </c>
      <c r="G1213" s="63" t="s">
        <v>180</v>
      </c>
      <c r="H1213" s="63"/>
      <c r="I1213" s="57" t="s">
        <v>1035</v>
      </c>
      <c r="J1213" s="58">
        <v>8107</v>
      </c>
      <c r="K1213" s="58" t="s">
        <v>220</v>
      </c>
      <c r="L1213" s="58" t="s">
        <v>191</v>
      </c>
      <c r="M1213" s="58" t="s">
        <v>348</v>
      </c>
      <c r="N1213" s="52" t="s">
        <v>157</v>
      </c>
      <c r="O1213" s="58"/>
    </row>
    <row r="1214" spans="1:15" s="69" customFormat="1" ht="120" hidden="1" customHeight="1">
      <c r="A1214" s="52">
        <v>1208</v>
      </c>
      <c r="B1214" s="68" t="s">
        <v>976</v>
      </c>
      <c r="C1214" s="52" t="s">
        <v>233</v>
      </c>
      <c r="D1214" s="61" t="s">
        <v>25</v>
      </c>
      <c r="E1214" s="55">
        <v>43056</v>
      </c>
      <c r="F1214" s="67" t="s">
        <v>2</v>
      </c>
      <c r="G1214" s="57" t="s">
        <v>181</v>
      </c>
      <c r="H1214" s="57"/>
      <c r="I1214" s="57" t="s">
        <v>1035</v>
      </c>
      <c r="J1214" s="58">
        <v>3217</v>
      </c>
      <c r="K1214" s="58" t="s">
        <v>221</v>
      </c>
      <c r="L1214" s="58" t="s">
        <v>207</v>
      </c>
      <c r="M1214" s="58" t="s">
        <v>349</v>
      </c>
      <c r="N1214" s="52" t="s">
        <v>151</v>
      </c>
      <c r="O1214" s="58"/>
    </row>
    <row r="1215" spans="1:15" s="69" customFormat="1" ht="120" hidden="1" customHeight="1">
      <c r="A1215" s="52">
        <v>1209</v>
      </c>
      <c r="B1215" s="68" t="s">
        <v>976</v>
      </c>
      <c r="C1215" s="52" t="s">
        <v>233</v>
      </c>
      <c r="D1215" s="61" t="s">
        <v>25</v>
      </c>
      <c r="E1215" s="55">
        <v>43056</v>
      </c>
      <c r="F1215" s="67" t="s">
        <v>2</v>
      </c>
      <c r="G1215" s="57" t="s">
        <v>182</v>
      </c>
      <c r="H1215" s="57"/>
      <c r="I1215" s="57" t="s">
        <v>1035</v>
      </c>
      <c r="J1215" s="58">
        <v>11806</v>
      </c>
      <c r="K1215" s="58" t="s">
        <v>213</v>
      </c>
      <c r="L1215" s="58" t="s">
        <v>192</v>
      </c>
      <c r="M1215" s="58" t="s">
        <v>350</v>
      </c>
      <c r="N1215" s="52" t="s">
        <v>157</v>
      </c>
      <c r="O1215" s="58"/>
    </row>
    <row r="1216" spans="1:15" s="69" customFormat="1" ht="120" hidden="1" customHeight="1">
      <c r="A1216" s="52">
        <v>1210</v>
      </c>
      <c r="B1216" s="68" t="s">
        <v>976</v>
      </c>
      <c r="C1216" s="52" t="s">
        <v>233</v>
      </c>
      <c r="D1216" s="61" t="s">
        <v>25</v>
      </c>
      <c r="E1216" s="55">
        <v>43056</v>
      </c>
      <c r="F1216" s="67" t="s">
        <v>2</v>
      </c>
      <c r="G1216" s="57" t="s">
        <v>200</v>
      </c>
      <c r="H1216" s="57"/>
      <c r="I1216" s="57" t="s">
        <v>1035</v>
      </c>
      <c r="J1216" s="58">
        <v>5116</v>
      </c>
      <c r="K1216" s="58" t="s">
        <v>213</v>
      </c>
      <c r="L1216" s="58" t="s">
        <v>208</v>
      </c>
      <c r="M1216" s="58" t="s">
        <v>351</v>
      </c>
      <c r="N1216" s="52" t="s">
        <v>151</v>
      </c>
      <c r="O1216" s="58"/>
    </row>
    <row r="1217" spans="1:15" s="69" customFormat="1" ht="120" hidden="1" customHeight="1">
      <c r="A1217" s="52">
        <v>1211</v>
      </c>
      <c r="B1217" s="68" t="s">
        <v>976</v>
      </c>
      <c r="C1217" s="52" t="s">
        <v>233</v>
      </c>
      <c r="D1217" s="61" t="s">
        <v>25</v>
      </c>
      <c r="E1217" s="55">
        <v>43056</v>
      </c>
      <c r="F1217" s="67" t="s">
        <v>2</v>
      </c>
      <c r="G1217" s="64" t="s">
        <v>183</v>
      </c>
      <c r="H1217" s="64"/>
      <c r="I1217" s="57" t="s">
        <v>1035</v>
      </c>
      <c r="J1217" s="58">
        <v>3604</v>
      </c>
      <c r="K1217" s="58" t="s">
        <v>215</v>
      </c>
      <c r="L1217" s="58" t="s">
        <v>196</v>
      </c>
      <c r="M1217" s="58" t="s">
        <v>352</v>
      </c>
      <c r="N1217" s="52" t="s">
        <v>157</v>
      </c>
      <c r="O1217" s="58"/>
    </row>
    <row r="1218" spans="1:15" s="69" customFormat="1" ht="120" hidden="1" customHeight="1">
      <c r="A1218" s="52">
        <v>1212</v>
      </c>
      <c r="B1218" s="68" t="s">
        <v>976</v>
      </c>
      <c r="C1218" s="52" t="s">
        <v>233</v>
      </c>
      <c r="D1218" s="61" t="s">
        <v>25</v>
      </c>
      <c r="E1218" s="55">
        <v>43056</v>
      </c>
      <c r="F1218" s="67" t="s">
        <v>2</v>
      </c>
      <c r="G1218" s="57" t="s">
        <v>184</v>
      </c>
      <c r="H1218" s="57"/>
      <c r="I1218" s="57" t="s">
        <v>1035</v>
      </c>
      <c r="J1218" s="58">
        <v>8061</v>
      </c>
      <c r="K1218" s="58" t="s">
        <v>212</v>
      </c>
      <c r="L1218" s="58" t="s">
        <v>197</v>
      </c>
      <c r="M1218" s="58" t="s">
        <v>352</v>
      </c>
      <c r="N1218" s="52" t="s">
        <v>157</v>
      </c>
      <c r="O1218" s="58"/>
    </row>
    <row r="1219" spans="1:15" s="69" customFormat="1" ht="120" hidden="1" customHeight="1">
      <c r="A1219" s="52">
        <v>1213</v>
      </c>
      <c r="B1219" s="68" t="s">
        <v>976</v>
      </c>
      <c r="C1219" s="52" t="s">
        <v>233</v>
      </c>
      <c r="D1219" s="61" t="s">
        <v>25</v>
      </c>
      <c r="E1219" s="55">
        <v>43056</v>
      </c>
      <c r="F1219" s="67" t="s">
        <v>2</v>
      </c>
      <c r="G1219" s="57" t="s">
        <v>185</v>
      </c>
      <c r="H1219" s="57"/>
      <c r="I1219" s="57" t="s">
        <v>1035</v>
      </c>
      <c r="J1219" s="58">
        <v>3883</v>
      </c>
      <c r="K1219" s="58" t="s">
        <v>215</v>
      </c>
      <c r="L1219" s="58" t="s">
        <v>198</v>
      </c>
      <c r="M1219" s="58" t="s">
        <v>353</v>
      </c>
      <c r="N1219" s="52" t="s">
        <v>157</v>
      </c>
      <c r="O1219" s="58"/>
    </row>
    <row r="1220" spans="1:15" s="69" customFormat="1" ht="120" hidden="1" customHeight="1">
      <c r="A1220" s="52">
        <v>1214</v>
      </c>
      <c r="B1220" s="68" t="s">
        <v>976</v>
      </c>
      <c r="C1220" s="52" t="s">
        <v>233</v>
      </c>
      <c r="D1220" s="61" t="s">
        <v>25</v>
      </c>
      <c r="E1220" s="55">
        <v>43056</v>
      </c>
      <c r="F1220" s="67" t="s">
        <v>2</v>
      </c>
      <c r="G1220" s="57" t="s">
        <v>186</v>
      </c>
      <c r="H1220" s="57"/>
      <c r="I1220" s="57" t="s">
        <v>1035</v>
      </c>
      <c r="J1220" s="58">
        <v>11287</v>
      </c>
      <c r="K1220" s="58" t="s">
        <v>209</v>
      </c>
      <c r="L1220" s="58" t="s">
        <v>209</v>
      </c>
      <c r="M1220" s="58" t="s">
        <v>354</v>
      </c>
      <c r="N1220" s="52" t="s">
        <v>157</v>
      </c>
      <c r="O1220" s="58"/>
    </row>
    <row r="1221" spans="1:15" s="69" customFormat="1" ht="120" hidden="1" customHeight="1">
      <c r="A1221" s="52">
        <v>1215</v>
      </c>
      <c r="B1221" s="68" t="s">
        <v>976</v>
      </c>
      <c r="C1221" s="52" t="s">
        <v>233</v>
      </c>
      <c r="D1221" s="61" t="s">
        <v>25</v>
      </c>
      <c r="E1221" s="55">
        <v>43056</v>
      </c>
      <c r="F1221" s="67" t="s">
        <v>2</v>
      </c>
      <c r="G1221" s="57" t="s">
        <v>187</v>
      </c>
      <c r="H1221" s="57"/>
      <c r="I1221" s="57" t="s">
        <v>1035</v>
      </c>
      <c r="J1221" s="58">
        <v>9768</v>
      </c>
      <c r="K1221" s="58" t="s">
        <v>212</v>
      </c>
      <c r="L1221" s="58" t="s">
        <v>195</v>
      </c>
      <c r="M1221" s="58" t="s">
        <v>355</v>
      </c>
      <c r="N1221" s="52" t="s">
        <v>157</v>
      </c>
      <c r="O1221" s="58"/>
    </row>
    <row r="1222" spans="1:15" s="69" customFormat="1" ht="120" hidden="1" customHeight="1">
      <c r="A1222" s="52">
        <v>1216</v>
      </c>
      <c r="B1222" s="68" t="s">
        <v>976</v>
      </c>
      <c r="C1222" s="52" t="s">
        <v>233</v>
      </c>
      <c r="D1222" s="61" t="s">
        <v>25</v>
      </c>
      <c r="E1222" s="55">
        <v>43056</v>
      </c>
      <c r="F1222" s="67" t="s">
        <v>2</v>
      </c>
      <c r="G1222" s="57" t="s">
        <v>188</v>
      </c>
      <c r="H1222" s="57"/>
      <c r="I1222" s="57" t="s">
        <v>1035</v>
      </c>
      <c r="J1222" s="58">
        <v>29312</v>
      </c>
      <c r="K1222" s="58" t="s">
        <v>212</v>
      </c>
      <c r="L1222" s="58" t="s">
        <v>210</v>
      </c>
      <c r="M1222" s="58" t="s">
        <v>356</v>
      </c>
      <c r="N1222" s="52" t="s">
        <v>157</v>
      </c>
      <c r="O1222" s="58"/>
    </row>
    <row r="1223" spans="1:15" s="69" customFormat="1" ht="45" hidden="1" customHeight="1">
      <c r="A1223" s="52">
        <v>1200</v>
      </c>
      <c r="B1223" s="60" t="s">
        <v>1014</v>
      </c>
      <c r="C1223" s="52" t="s">
        <v>232</v>
      </c>
      <c r="D1223" s="61" t="s">
        <v>25</v>
      </c>
      <c r="E1223" s="55">
        <v>43056</v>
      </c>
      <c r="F1223" s="67" t="s">
        <v>2</v>
      </c>
      <c r="G1223" s="60" t="s">
        <v>250</v>
      </c>
      <c r="H1223" s="60"/>
      <c r="I1223" s="60" t="s">
        <v>1111</v>
      </c>
      <c r="J1223" s="58">
        <v>9029</v>
      </c>
      <c r="K1223" s="58" t="s">
        <v>220</v>
      </c>
      <c r="L1223" s="58" t="s">
        <v>191</v>
      </c>
      <c r="M1223" s="58" t="s">
        <v>336</v>
      </c>
      <c r="N1223" s="52" t="s">
        <v>157</v>
      </c>
      <c r="O1223" s="58"/>
    </row>
    <row r="1224" spans="1:15" s="69" customFormat="1" ht="45" hidden="1" customHeight="1">
      <c r="A1224" s="52">
        <v>1201</v>
      </c>
      <c r="B1224" s="60" t="s">
        <v>1014</v>
      </c>
      <c r="C1224" s="52" t="s">
        <v>232</v>
      </c>
      <c r="D1224" s="61" t="s">
        <v>25</v>
      </c>
      <c r="E1224" s="55">
        <v>43056</v>
      </c>
      <c r="F1224" s="67" t="s">
        <v>2</v>
      </c>
      <c r="G1224" s="57" t="s">
        <v>163</v>
      </c>
      <c r="H1224" s="57"/>
      <c r="I1224" s="60" t="s">
        <v>1111</v>
      </c>
      <c r="J1224" s="58">
        <v>14784</v>
      </c>
      <c r="K1224" s="58" t="s">
        <v>213</v>
      </c>
      <c r="L1224" s="58" t="s">
        <v>192</v>
      </c>
      <c r="M1224" s="58" t="s">
        <v>337</v>
      </c>
      <c r="N1224" s="52" t="s">
        <v>157</v>
      </c>
      <c r="O1224" s="58"/>
    </row>
    <row r="1225" spans="1:15" s="69" customFormat="1" ht="45" hidden="1" customHeight="1">
      <c r="A1225" s="52">
        <v>1202</v>
      </c>
      <c r="B1225" s="60" t="s">
        <v>1014</v>
      </c>
      <c r="C1225" s="52" t="s">
        <v>232</v>
      </c>
      <c r="D1225" s="61" t="s">
        <v>25</v>
      </c>
      <c r="E1225" s="55">
        <v>43056</v>
      </c>
      <c r="F1225" s="67" t="s">
        <v>2</v>
      </c>
      <c r="G1225" s="57" t="s">
        <v>164</v>
      </c>
      <c r="H1225" s="57"/>
      <c r="I1225" s="60" t="s">
        <v>1111</v>
      </c>
      <c r="J1225" s="58">
        <v>16837</v>
      </c>
      <c r="K1225" s="58" t="s">
        <v>215</v>
      </c>
      <c r="L1225" s="58" t="s">
        <v>203</v>
      </c>
      <c r="M1225" s="58" t="s">
        <v>338</v>
      </c>
      <c r="N1225" s="52" t="s">
        <v>151</v>
      </c>
      <c r="O1225" s="58"/>
    </row>
    <row r="1226" spans="1:15" s="69" customFormat="1" ht="45" hidden="1" customHeight="1">
      <c r="A1226" s="52">
        <v>1203</v>
      </c>
      <c r="B1226" s="60" t="s">
        <v>1014</v>
      </c>
      <c r="C1226" s="52" t="s">
        <v>232</v>
      </c>
      <c r="D1226" s="61" t="s">
        <v>25</v>
      </c>
      <c r="E1226" s="55">
        <v>43056</v>
      </c>
      <c r="F1226" s="67" t="s">
        <v>2</v>
      </c>
      <c r="G1226" s="57" t="s">
        <v>165</v>
      </c>
      <c r="H1226" s="57"/>
      <c r="I1226" s="60" t="s">
        <v>1111</v>
      </c>
      <c r="J1226" s="58">
        <v>17838</v>
      </c>
      <c r="K1226" s="58" t="s">
        <v>212</v>
      </c>
      <c r="L1226" s="58" t="s">
        <v>204</v>
      </c>
      <c r="M1226" s="58" t="s">
        <v>339</v>
      </c>
      <c r="N1226" s="52" t="s">
        <v>151</v>
      </c>
      <c r="O1226" s="58"/>
    </row>
    <row r="1227" spans="1:15" s="69" customFormat="1" ht="45" hidden="1" customHeight="1">
      <c r="A1227" s="52">
        <v>1204</v>
      </c>
      <c r="B1227" s="60" t="s">
        <v>1014</v>
      </c>
      <c r="C1227" s="52" t="s">
        <v>232</v>
      </c>
      <c r="D1227" s="61" t="s">
        <v>25</v>
      </c>
      <c r="E1227" s="55">
        <v>43056</v>
      </c>
      <c r="F1227" s="67" t="s">
        <v>2</v>
      </c>
      <c r="G1227" s="57" t="s">
        <v>166</v>
      </c>
      <c r="H1227" s="57"/>
      <c r="I1227" s="60" t="s">
        <v>167</v>
      </c>
      <c r="J1227" s="58">
        <v>11561</v>
      </c>
      <c r="K1227" s="58" t="s">
        <v>214</v>
      </c>
      <c r="L1227" s="58" t="s">
        <v>156</v>
      </c>
      <c r="M1227" s="58" t="s">
        <v>340</v>
      </c>
      <c r="N1227" s="52" t="s">
        <v>151</v>
      </c>
      <c r="O1227" s="58"/>
    </row>
    <row r="1228" spans="1:15" s="69" customFormat="1" ht="45" hidden="1" customHeight="1">
      <c r="A1228" s="52">
        <v>1205</v>
      </c>
      <c r="B1228" s="60" t="s">
        <v>1014</v>
      </c>
      <c r="C1228" s="52" t="s">
        <v>232</v>
      </c>
      <c r="D1228" s="61" t="s">
        <v>25</v>
      </c>
      <c r="E1228" s="55">
        <v>43056</v>
      </c>
      <c r="F1228" s="67" t="s">
        <v>2</v>
      </c>
      <c r="G1228" s="57" t="s">
        <v>167</v>
      </c>
      <c r="H1228" s="57"/>
      <c r="I1228" s="60" t="s">
        <v>167</v>
      </c>
      <c r="J1228" s="58">
        <v>23674</v>
      </c>
      <c r="K1228" s="58" t="s">
        <v>214</v>
      </c>
      <c r="L1228" s="58" t="s">
        <v>156</v>
      </c>
      <c r="M1228" s="58" t="s">
        <v>341</v>
      </c>
      <c r="N1228" s="52" t="s">
        <v>157</v>
      </c>
      <c r="O1228" s="58"/>
    </row>
  </sheetData>
  <autoFilter ref="A1:O1228">
    <filterColumn colId="3">
      <filters>
        <filter val="INT-CS-036"/>
      </filters>
    </filterColumn>
    <sortState ref="A2:O1228">
      <sortCondition ref="E2:E1228"/>
    </sortState>
  </autoFilter>
  <conditionalFormatting sqref="D2">
    <cfRule type="containsText" dxfId="2960" priority="1843" operator="containsText" text="FIN">
      <formula>NOT(ISERROR(SEARCH("FIN",D2)))</formula>
    </cfRule>
    <cfRule type="containsText" dxfId="2959" priority="1844" operator="containsText" text="PSL">
      <formula>NOT(ISERROR(SEARCH("PSL",D2)))</formula>
    </cfRule>
    <cfRule type="containsText" dxfId="2958" priority="1845" operator="containsText" text="PSC">
      <formula>NOT(ISERROR(SEARCH("PSC",D2)))</formula>
    </cfRule>
  </conditionalFormatting>
  <conditionalFormatting sqref="D3">
    <cfRule type="containsText" dxfId="2957" priority="1840" operator="containsText" text="FIN">
      <formula>NOT(ISERROR(SEARCH("FIN",D3)))</formula>
    </cfRule>
    <cfRule type="containsText" dxfId="2956" priority="1841" operator="containsText" text="PSL">
      <formula>NOT(ISERROR(SEARCH("PSL",D3)))</formula>
    </cfRule>
    <cfRule type="containsText" dxfId="2955" priority="1842" operator="containsText" text="PSC">
      <formula>NOT(ISERROR(SEARCH("PSC",D3)))</formula>
    </cfRule>
  </conditionalFormatting>
  <conditionalFormatting sqref="D4">
    <cfRule type="containsText" dxfId="2954" priority="1837" operator="containsText" text="FIN">
      <formula>NOT(ISERROR(SEARCH("FIN",D4)))</formula>
    </cfRule>
    <cfRule type="containsText" dxfId="2953" priority="1838" operator="containsText" text="PSL">
      <formula>NOT(ISERROR(SEARCH("PSL",D4)))</formula>
    </cfRule>
    <cfRule type="containsText" dxfId="2952" priority="1839" operator="containsText" text="PSC">
      <formula>NOT(ISERROR(SEARCH("PSC",D4)))</formula>
    </cfRule>
  </conditionalFormatting>
  <conditionalFormatting sqref="D15 D17 D19 D21 D25 D29 D31 D33 D35 D41 D43 D47 D49 D51 D53 D59 D61 D65 D4:D11">
    <cfRule type="containsText" dxfId="2951" priority="1834" operator="containsText" text="FIN">
      <formula>NOT(ISERROR(SEARCH("FIN",D4)))</formula>
    </cfRule>
    <cfRule type="containsText" dxfId="2950" priority="1835" operator="containsText" text="PSL">
      <formula>NOT(ISERROR(SEARCH("PSL",D4)))</formula>
    </cfRule>
    <cfRule type="containsText" dxfId="2949" priority="1836" operator="containsText" text="PSC">
      <formula>NOT(ISERROR(SEARCH("PSC",D4)))</formula>
    </cfRule>
  </conditionalFormatting>
  <conditionalFormatting sqref="D6">
    <cfRule type="containsText" dxfId="2948" priority="1831" operator="containsText" text="FIN">
      <formula>NOT(ISERROR(SEARCH("FIN",D6)))</formula>
    </cfRule>
    <cfRule type="containsText" dxfId="2947" priority="1832" operator="containsText" text="PSL">
      <formula>NOT(ISERROR(SEARCH("PSL",D6)))</formula>
    </cfRule>
    <cfRule type="containsText" dxfId="2946" priority="1833" operator="containsText" text="PSC">
      <formula>NOT(ISERROR(SEARCH("PSC",D6)))</formula>
    </cfRule>
  </conditionalFormatting>
  <conditionalFormatting sqref="D12">
    <cfRule type="containsText" dxfId="2945" priority="1828" operator="containsText" text="FIN">
      <formula>NOT(ISERROR(SEARCH("FIN",D12)))</formula>
    </cfRule>
    <cfRule type="containsText" dxfId="2944" priority="1829" operator="containsText" text="PSL">
      <formula>NOT(ISERROR(SEARCH("PSL",D12)))</formula>
    </cfRule>
    <cfRule type="containsText" dxfId="2943" priority="1830" operator="containsText" text="PSC">
      <formula>NOT(ISERROR(SEARCH("PSC",D12)))</formula>
    </cfRule>
  </conditionalFormatting>
  <conditionalFormatting sqref="D13">
    <cfRule type="containsText" dxfId="2942" priority="1825" operator="containsText" text="FIN">
      <formula>NOT(ISERROR(SEARCH("FIN",D13)))</formula>
    </cfRule>
    <cfRule type="containsText" dxfId="2941" priority="1826" operator="containsText" text="PSL">
      <formula>NOT(ISERROR(SEARCH("PSL",D13)))</formula>
    </cfRule>
    <cfRule type="containsText" dxfId="2940" priority="1827" operator="containsText" text="PSC">
      <formula>NOT(ISERROR(SEARCH("PSC",D13)))</formula>
    </cfRule>
  </conditionalFormatting>
  <conditionalFormatting sqref="D13:D22">
    <cfRule type="containsText" dxfId="2939" priority="1822" operator="containsText" text="FIN">
      <formula>NOT(ISERROR(SEARCH("FIN",D13)))</formula>
    </cfRule>
    <cfRule type="containsText" dxfId="2938" priority="1823" operator="containsText" text="PSL">
      <formula>NOT(ISERROR(SEARCH("PSL",D13)))</formula>
    </cfRule>
    <cfRule type="containsText" dxfId="2937" priority="1824" operator="containsText" text="PSC">
      <formula>NOT(ISERROR(SEARCH("PSC",D13)))</formula>
    </cfRule>
  </conditionalFormatting>
  <conditionalFormatting sqref="D284:D294">
    <cfRule type="containsText" dxfId="2936" priority="1420" operator="containsText" text="FIN">
      <formula>NOT(ISERROR(SEARCH("FIN",D284)))</formula>
    </cfRule>
    <cfRule type="containsText" dxfId="2935" priority="1421" operator="containsText" text="PSL">
      <formula>NOT(ISERROR(SEARCH("PSL",D284)))</formula>
    </cfRule>
    <cfRule type="containsText" dxfId="2934" priority="1422" operator="containsText" text="PSC">
      <formula>NOT(ISERROR(SEARCH("PSC",D284)))</formula>
    </cfRule>
  </conditionalFormatting>
  <conditionalFormatting sqref="D23">
    <cfRule type="containsText" dxfId="2933" priority="1819" operator="containsText" text="FIN">
      <formula>NOT(ISERROR(SEARCH("FIN",D23)))</formula>
    </cfRule>
    <cfRule type="containsText" dxfId="2932" priority="1820" operator="containsText" text="PSL">
      <formula>NOT(ISERROR(SEARCH("PSL",D23)))</formula>
    </cfRule>
    <cfRule type="containsText" dxfId="2931" priority="1821" operator="containsText" text="PSC">
      <formula>NOT(ISERROR(SEARCH("PSC",D23)))</formula>
    </cfRule>
  </conditionalFormatting>
  <conditionalFormatting sqref="D24:D26">
    <cfRule type="containsText" dxfId="2930" priority="1816" operator="containsText" text="FIN">
      <formula>NOT(ISERROR(SEARCH("FIN",D24)))</formula>
    </cfRule>
    <cfRule type="containsText" dxfId="2929" priority="1817" operator="containsText" text="PSL">
      <formula>NOT(ISERROR(SEARCH("PSL",D24)))</formula>
    </cfRule>
    <cfRule type="containsText" dxfId="2928" priority="1818" operator="containsText" text="PSC">
      <formula>NOT(ISERROR(SEARCH("PSC",D24)))</formula>
    </cfRule>
  </conditionalFormatting>
  <conditionalFormatting sqref="D26">
    <cfRule type="containsText" dxfId="2927" priority="1813" operator="containsText" text="FIN">
      <formula>NOT(ISERROR(SEARCH("FIN",D26)))</formula>
    </cfRule>
    <cfRule type="containsText" dxfId="2926" priority="1814" operator="containsText" text="PSL">
      <formula>NOT(ISERROR(SEARCH("PSL",D26)))</formula>
    </cfRule>
    <cfRule type="containsText" dxfId="2925" priority="1815" operator="containsText" text="PSC">
      <formula>NOT(ISERROR(SEARCH("PSC",D26)))</formula>
    </cfRule>
  </conditionalFormatting>
  <conditionalFormatting sqref="D27:D37">
    <cfRule type="containsText" dxfId="2924" priority="1810" operator="containsText" text="FIN">
      <formula>NOT(ISERROR(SEARCH("FIN",D27)))</formula>
    </cfRule>
    <cfRule type="containsText" dxfId="2923" priority="1811" operator="containsText" text="PSL">
      <formula>NOT(ISERROR(SEARCH("PSL",D27)))</formula>
    </cfRule>
    <cfRule type="containsText" dxfId="2922" priority="1812" operator="containsText" text="PSC">
      <formula>NOT(ISERROR(SEARCH("PSC",D27)))</formula>
    </cfRule>
  </conditionalFormatting>
  <conditionalFormatting sqref="D27:D37">
    <cfRule type="containsText" dxfId="2921" priority="1807" operator="containsText" text="FIN">
      <formula>NOT(ISERROR(SEARCH("FIN",D27)))</formula>
    </cfRule>
    <cfRule type="containsText" dxfId="2920" priority="1808" operator="containsText" text="PSL">
      <formula>NOT(ISERROR(SEARCH("PSL",D27)))</formula>
    </cfRule>
    <cfRule type="containsText" dxfId="2919" priority="1809" operator="containsText" text="PSC">
      <formula>NOT(ISERROR(SEARCH("PSC",D27)))</formula>
    </cfRule>
  </conditionalFormatting>
  <conditionalFormatting sqref="D37">
    <cfRule type="containsText" dxfId="2918" priority="1804" operator="containsText" text="FIN">
      <formula>NOT(ISERROR(SEARCH("FIN",D37)))</formula>
    </cfRule>
    <cfRule type="containsText" dxfId="2917" priority="1805" operator="containsText" text="PSL">
      <formula>NOT(ISERROR(SEARCH("PSL",D37)))</formula>
    </cfRule>
    <cfRule type="containsText" dxfId="2916" priority="1806" operator="containsText" text="PSC">
      <formula>NOT(ISERROR(SEARCH("PSC",D37)))</formula>
    </cfRule>
  </conditionalFormatting>
  <conditionalFormatting sqref="D37">
    <cfRule type="containsText" dxfId="2915" priority="1801" operator="containsText" text="FIN">
      <formula>NOT(ISERROR(SEARCH("FIN",D37)))</formula>
    </cfRule>
    <cfRule type="containsText" dxfId="2914" priority="1802" operator="containsText" text="PSL">
      <formula>NOT(ISERROR(SEARCH("PSL",D37)))</formula>
    </cfRule>
    <cfRule type="containsText" dxfId="2913" priority="1803" operator="containsText" text="PSC">
      <formula>NOT(ISERROR(SEARCH("PSC",D37)))</formula>
    </cfRule>
  </conditionalFormatting>
  <conditionalFormatting sqref="D38">
    <cfRule type="containsText" dxfId="2912" priority="1798" operator="containsText" text="FIN">
      <formula>NOT(ISERROR(SEARCH("FIN",D38)))</formula>
    </cfRule>
    <cfRule type="containsText" dxfId="2911" priority="1799" operator="containsText" text="PSL">
      <formula>NOT(ISERROR(SEARCH("PSL",D38)))</formula>
    </cfRule>
    <cfRule type="containsText" dxfId="2910" priority="1800" operator="containsText" text="PSC">
      <formula>NOT(ISERROR(SEARCH("PSC",D38)))</formula>
    </cfRule>
  </conditionalFormatting>
  <conditionalFormatting sqref="D39:D44">
    <cfRule type="containsText" dxfId="2909" priority="1795" operator="containsText" text="FIN">
      <formula>NOT(ISERROR(SEARCH("FIN",D39)))</formula>
    </cfRule>
    <cfRule type="containsText" dxfId="2908" priority="1796" operator="containsText" text="PSL">
      <formula>NOT(ISERROR(SEARCH("PSL",D39)))</formula>
    </cfRule>
    <cfRule type="containsText" dxfId="2907" priority="1797" operator="containsText" text="PSC">
      <formula>NOT(ISERROR(SEARCH("PSC",D39)))</formula>
    </cfRule>
  </conditionalFormatting>
  <conditionalFormatting sqref="D44">
    <cfRule type="containsText" dxfId="2906" priority="1792" operator="containsText" text="FIN">
      <formula>NOT(ISERROR(SEARCH("FIN",D44)))</formula>
    </cfRule>
    <cfRule type="containsText" dxfId="2905" priority="1793" operator="containsText" text="PSL">
      <formula>NOT(ISERROR(SEARCH("PSL",D44)))</formula>
    </cfRule>
    <cfRule type="containsText" dxfId="2904" priority="1794" operator="containsText" text="PSC">
      <formula>NOT(ISERROR(SEARCH("PSC",D44)))</formula>
    </cfRule>
  </conditionalFormatting>
  <conditionalFormatting sqref="D45:D55">
    <cfRule type="containsText" dxfId="2903" priority="1789" operator="containsText" text="FIN">
      <formula>NOT(ISERROR(SEARCH("FIN",D45)))</formula>
    </cfRule>
    <cfRule type="containsText" dxfId="2902" priority="1790" operator="containsText" text="PSL">
      <formula>NOT(ISERROR(SEARCH("PSL",D45)))</formula>
    </cfRule>
    <cfRule type="containsText" dxfId="2901" priority="1791" operator="containsText" text="PSC">
      <formula>NOT(ISERROR(SEARCH("PSC",D45)))</formula>
    </cfRule>
  </conditionalFormatting>
  <conditionalFormatting sqref="D45:D55">
    <cfRule type="containsText" dxfId="2900" priority="1786" operator="containsText" text="FIN">
      <formula>NOT(ISERROR(SEARCH("FIN",D45)))</formula>
    </cfRule>
    <cfRule type="containsText" dxfId="2899" priority="1787" operator="containsText" text="PSL">
      <formula>NOT(ISERROR(SEARCH("PSL",D45)))</formula>
    </cfRule>
    <cfRule type="containsText" dxfId="2898" priority="1788" operator="containsText" text="PSC">
      <formula>NOT(ISERROR(SEARCH("PSC",D45)))</formula>
    </cfRule>
  </conditionalFormatting>
  <conditionalFormatting sqref="D55">
    <cfRule type="containsText" dxfId="2897" priority="1783" operator="containsText" text="FIN">
      <formula>NOT(ISERROR(SEARCH("FIN",D55)))</formula>
    </cfRule>
    <cfRule type="containsText" dxfId="2896" priority="1784" operator="containsText" text="PSL">
      <formula>NOT(ISERROR(SEARCH("PSL",D55)))</formula>
    </cfRule>
    <cfRule type="containsText" dxfId="2895" priority="1785" operator="containsText" text="PSC">
      <formula>NOT(ISERROR(SEARCH("PSC",D55)))</formula>
    </cfRule>
  </conditionalFormatting>
  <conditionalFormatting sqref="D55">
    <cfRule type="containsText" dxfId="2894" priority="1780" operator="containsText" text="FIN">
      <formula>NOT(ISERROR(SEARCH("FIN",D55)))</formula>
    </cfRule>
    <cfRule type="containsText" dxfId="2893" priority="1781" operator="containsText" text="PSL">
      <formula>NOT(ISERROR(SEARCH("PSL",D55)))</formula>
    </cfRule>
    <cfRule type="containsText" dxfId="2892" priority="1782" operator="containsText" text="PSC">
      <formula>NOT(ISERROR(SEARCH("PSC",D55)))</formula>
    </cfRule>
  </conditionalFormatting>
  <conditionalFormatting sqref="D56">
    <cfRule type="containsText" dxfId="2891" priority="1777" operator="containsText" text="FIN">
      <formula>NOT(ISERROR(SEARCH("FIN",D56)))</formula>
    </cfRule>
    <cfRule type="containsText" dxfId="2890" priority="1778" operator="containsText" text="PSL">
      <formula>NOT(ISERROR(SEARCH("PSL",D56)))</formula>
    </cfRule>
    <cfRule type="containsText" dxfId="2889" priority="1779" operator="containsText" text="PSC">
      <formula>NOT(ISERROR(SEARCH("PSC",D56)))</formula>
    </cfRule>
  </conditionalFormatting>
  <conditionalFormatting sqref="D57">
    <cfRule type="containsText" dxfId="2888" priority="1774" operator="containsText" text="FIN">
      <formula>NOT(ISERROR(SEARCH("FIN",D57)))</formula>
    </cfRule>
    <cfRule type="containsText" dxfId="2887" priority="1775" operator="containsText" text="PSL">
      <formula>NOT(ISERROR(SEARCH("PSL",D57)))</formula>
    </cfRule>
    <cfRule type="containsText" dxfId="2886" priority="1776" operator="containsText" text="PSC">
      <formula>NOT(ISERROR(SEARCH("PSC",D57)))</formula>
    </cfRule>
  </conditionalFormatting>
  <conditionalFormatting sqref="D58:D62">
    <cfRule type="containsText" dxfId="2885" priority="1771" operator="containsText" text="FIN">
      <formula>NOT(ISERROR(SEARCH("FIN",D58)))</formula>
    </cfRule>
    <cfRule type="containsText" dxfId="2884" priority="1772" operator="containsText" text="PSL">
      <formula>NOT(ISERROR(SEARCH("PSL",D58)))</formula>
    </cfRule>
    <cfRule type="containsText" dxfId="2883" priority="1773" operator="containsText" text="PSC">
      <formula>NOT(ISERROR(SEARCH("PSC",D58)))</formula>
    </cfRule>
  </conditionalFormatting>
  <conditionalFormatting sqref="D62">
    <cfRule type="containsText" dxfId="2882" priority="1768" operator="containsText" text="FIN">
      <formula>NOT(ISERROR(SEARCH("FIN",D62)))</formula>
    </cfRule>
    <cfRule type="containsText" dxfId="2881" priority="1769" operator="containsText" text="PSL">
      <formula>NOT(ISERROR(SEARCH("PSL",D62)))</formula>
    </cfRule>
    <cfRule type="containsText" dxfId="2880" priority="1770" operator="containsText" text="PSC">
      <formula>NOT(ISERROR(SEARCH("PSC",D62)))</formula>
    </cfRule>
  </conditionalFormatting>
  <conditionalFormatting sqref="D63">
    <cfRule type="containsText" dxfId="2879" priority="1765" operator="containsText" text="FIN">
      <formula>NOT(ISERROR(SEARCH("FIN",D63)))</formula>
    </cfRule>
    <cfRule type="containsText" dxfId="2878" priority="1766" operator="containsText" text="PSL">
      <formula>NOT(ISERROR(SEARCH("PSL",D63)))</formula>
    </cfRule>
    <cfRule type="containsText" dxfId="2877" priority="1767" operator="containsText" text="PSC">
      <formula>NOT(ISERROR(SEARCH("PSC",D63)))</formula>
    </cfRule>
  </conditionalFormatting>
  <conditionalFormatting sqref="D63">
    <cfRule type="containsText" dxfId="2876" priority="1762" operator="containsText" text="FIN">
      <formula>NOT(ISERROR(SEARCH("FIN",D63)))</formula>
    </cfRule>
    <cfRule type="containsText" dxfId="2875" priority="1763" operator="containsText" text="PSL">
      <formula>NOT(ISERROR(SEARCH("PSL",D63)))</formula>
    </cfRule>
    <cfRule type="containsText" dxfId="2874" priority="1764" operator="containsText" text="PSC">
      <formula>NOT(ISERROR(SEARCH("PSC",D63)))</formula>
    </cfRule>
  </conditionalFormatting>
  <conditionalFormatting sqref="D64:D66">
    <cfRule type="containsText" dxfId="2873" priority="1759" operator="containsText" text="FIN">
      <formula>NOT(ISERROR(SEARCH("FIN",D64)))</formula>
    </cfRule>
    <cfRule type="containsText" dxfId="2872" priority="1760" operator="containsText" text="PSL">
      <formula>NOT(ISERROR(SEARCH("PSL",D64)))</formula>
    </cfRule>
    <cfRule type="containsText" dxfId="2871" priority="1761" operator="containsText" text="PSC">
      <formula>NOT(ISERROR(SEARCH("PSC",D64)))</formula>
    </cfRule>
  </conditionalFormatting>
  <conditionalFormatting sqref="D64:D66">
    <cfRule type="containsText" dxfId="2870" priority="1756" operator="containsText" text="FIN">
      <formula>NOT(ISERROR(SEARCH("FIN",D64)))</formula>
    </cfRule>
    <cfRule type="containsText" dxfId="2869" priority="1757" operator="containsText" text="PSL">
      <formula>NOT(ISERROR(SEARCH("PSL",D64)))</formula>
    </cfRule>
    <cfRule type="containsText" dxfId="2868" priority="1758" operator="containsText" text="PSC">
      <formula>NOT(ISERROR(SEARCH("PSC",D64)))</formula>
    </cfRule>
  </conditionalFormatting>
  <conditionalFormatting sqref="D66">
    <cfRule type="containsText" dxfId="2867" priority="1753" operator="containsText" text="FIN">
      <formula>NOT(ISERROR(SEARCH("FIN",D66)))</formula>
    </cfRule>
    <cfRule type="containsText" dxfId="2866" priority="1754" operator="containsText" text="PSL">
      <formula>NOT(ISERROR(SEARCH("PSL",D66)))</formula>
    </cfRule>
    <cfRule type="containsText" dxfId="2865" priority="1755" operator="containsText" text="PSC">
      <formula>NOT(ISERROR(SEARCH("PSC",D66)))</formula>
    </cfRule>
  </conditionalFormatting>
  <conditionalFormatting sqref="D66">
    <cfRule type="containsText" dxfId="2864" priority="1750" operator="containsText" text="FIN">
      <formula>NOT(ISERROR(SEARCH("FIN",D66)))</formula>
    </cfRule>
    <cfRule type="containsText" dxfId="2863" priority="1751" operator="containsText" text="PSL">
      <formula>NOT(ISERROR(SEARCH("PSL",D66)))</formula>
    </cfRule>
    <cfRule type="containsText" dxfId="2862" priority="1752" operator="containsText" text="PSC">
      <formula>NOT(ISERROR(SEARCH("PSC",D66)))</formula>
    </cfRule>
  </conditionalFormatting>
  <conditionalFormatting sqref="D351">
    <cfRule type="containsText" dxfId="2861" priority="1303" operator="containsText" text="FIN">
      <formula>NOT(ISERROR(SEARCH("FIN",D351)))</formula>
    </cfRule>
    <cfRule type="containsText" dxfId="2860" priority="1304" operator="containsText" text="PSL">
      <formula>NOT(ISERROR(SEARCH("PSL",D351)))</formula>
    </cfRule>
    <cfRule type="containsText" dxfId="2859" priority="1305" operator="containsText" text="PSC">
      <formula>NOT(ISERROR(SEARCH("PSC",D351)))</formula>
    </cfRule>
  </conditionalFormatting>
  <conditionalFormatting sqref="D69 D73 D75 D77 D79">
    <cfRule type="containsText" dxfId="2858" priority="1747" operator="containsText" text="FIN">
      <formula>NOT(ISERROR(SEARCH("FIN",D69)))</formula>
    </cfRule>
    <cfRule type="containsText" dxfId="2857" priority="1748" operator="containsText" text="PSL">
      <formula>NOT(ISERROR(SEARCH("PSL",D69)))</formula>
    </cfRule>
    <cfRule type="containsText" dxfId="2856" priority="1749" operator="containsText" text="PSC">
      <formula>NOT(ISERROR(SEARCH("PSC",D69)))</formula>
    </cfRule>
  </conditionalFormatting>
  <conditionalFormatting sqref="D67">
    <cfRule type="containsText" dxfId="2855" priority="1744" operator="containsText" text="FIN">
      <formula>NOT(ISERROR(SEARCH("FIN",D67)))</formula>
    </cfRule>
    <cfRule type="containsText" dxfId="2854" priority="1745" operator="containsText" text="PSL">
      <formula>NOT(ISERROR(SEARCH("PSL",D67)))</formula>
    </cfRule>
    <cfRule type="containsText" dxfId="2853" priority="1746" operator="containsText" text="PSC">
      <formula>NOT(ISERROR(SEARCH("PSC",D67)))</formula>
    </cfRule>
  </conditionalFormatting>
  <conditionalFormatting sqref="D68:D70">
    <cfRule type="containsText" dxfId="2852" priority="1741" operator="containsText" text="FIN">
      <formula>NOT(ISERROR(SEARCH("FIN",D68)))</formula>
    </cfRule>
    <cfRule type="containsText" dxfId="2851" priority="1742" operator="containsText" text="PSL">
      <formula>NOT(ISERROR(SEARCH("PSL",D68)))</formula>
    </cfRule>
    <cfRule type="containsText" dxfId="2850" priority="1743" operator="containsText" text="PSC">
      <formula>NOT(ISERROR(SEARCH("PSC",D68)))</formula>
    </cfRule>
  </conditionalFormatting>
  <conditionalFormatting sqref="D70">
    <cfRule type="containsText" dxfId="2849" priority="1738" operator="containsText" text="FIN">
      <formula>NOT(ISERROR(SEARCH("FIN",D70)))</formula>
    </cfRule>
    <cfRule type="containsText" dxfId="2848" priority="1739" operator="containsText" text="PSL">
      <formula>NOT(ISERROR(SEARCH("PSL",D70)))</formula>
    </cfRule>
    <cfRule type="containsText" dxfId="2847" priority="1740" operator="containsText" text="PSC">
      <formula>NOT(ISERROR(SEARCH("PSC",D70)))</formula>
    </cfRule>
  </conditionalFormatting>
  <conditionalFormatting sqref="D71:D81">
    <cfRule type="containsText" dxfId="2846" priority="1735" operator="containsText" text="FIN">
      <formula>NOT(ISERROR(SEARCH("FIN",D71)))</formula>
    </cfRule>
    <cfRule type="containsText" dxfId="2845" priority="1736" operator="containsText" text="PSL">
      <formula>NOT(ISERROR(SEARCH("PSL",D71)))</formula>
    </cfRule>
    <cfRule type="containsText" dxfId="2844" priority="1737" operator="containsText" text="PSC">
      <formula>NOT(ISERROR(SEARCH("PSC",D71)))</formula>
    </cfRule>
  </conditionalFormatting>
  <conditionalFormatting sqref="D71:D81">
    <cfRule type="containsText" dxfId="2843" priority="1732" operator="containsText" text="FIN">
      <formula>NOT(ISERROR(SEARCH("FIN",D71)))</formula>
    </cfRule>
    <cfRule type="containsText" dxfId="2842" priority="1733" operator="containsText" text="PSL">
      <formula>NOT(ISERROR(SEARCH("PSL",D71)))</formula>
    </cfRule>
    <cfRule type="containsText" dxfId="2841" priority="1734" operator="containsText" text="PSC">
      <formula>NOT(ISERROR(SEARCH("PSC",D71)))</formula>
    </cfRule>
  </conditionalFormatting>
  <conditionalFormatting sqref="D81">
    <cfRule type="containsText" dxfId="2840" priority="1729" operator="containsText" text="FIN">
      <formula>NOT(ISERROR(SEARCH("FIN",D81)))</formula>
    </cfRule>
    <cfRule type="containsText" dxfId="2839" priority="1730" operator="containsText" text="PSL">
      <formula>NOT(ISERROR(SEARCH("PSL",D81)))</formula>
    </cfRule>
    <cfRule type="containsText" dxfId="2838" priority="1731" operator="containsText" text="PSC">
      <formula>NOT(ISERROR(SEARCH("PSC",D81)))</formula>
    </cfRule>
  </conditionalFormatting>
  <conditionalFormatting sqref="D81">
    <cfRule type="containsText" dxfId="2837" priority="1726" operator="containsText" text="FIN">
      <formula>NOT(ISERROR(SEARCH("FIN",D81)))</formula>
    </cfRule>
    <cfRule type="containsText" dxfId="2836" priority="1727" operator="containsText" text="PSL">
      <formula>NOT(ISERROR(SEARCH("PSL",D81)))</formula>
    </cfRule>
    <cfRule type="containsText" dxfId="2835" priority="1728" operator="containsText" text="PSC">
      <formula>NOT(ISERROR(SEARCH("PSC",D81)))</formula>
    </cfRule>
  </conditionalFormatting>
  <conditionalFormatting sqref="D85 D87 D91 D93 D95 D97">
    <cfRule type="containsText" dxfId="2834" priority="1723" operator="containsText" text="FIN">
      <formula>NOT(ISERROR(SEARCH("FIN",D85)))</formula>
    </cfRule>
    <cfRule type="containsText" dxfId="2833" priority="1724" operator="containsText" text="PSL">
      <formula>NOT(ISERROR(SEARCH("PSL",D85)))</formula>
    </cfRule>
    <cfRule type="containsText" dxfId="2832" priority="1725" operator="containsText" text="PSC">
      <formula>NOT(ISERROR(SEARCH("PSC",D85)))</formula>
    </cfRule>
  </conditionalFormatting>
  <conditionalFormatting sqref="D82">
    <cfRule type="containsText" dxfId="2831" priority="1720" operator="containsText" text="FIN">
      <formula>NOT(ISERROR(SEARCH("FIN",D82)))</formula>
    </cfRule>
    <cfRule type="containsText" dxfId="2830" priority="1721" operator="containsText" text="PSL">
      <formula>NOT(ISERROR(SEARCH("PSL",D82)))</formula>
    </cfRule>
    <cfRule type="containsText" dxfId="2829" priority="1722" operator="containsText" text="PSC">
      <formula>NOT(ISERROR(SEARCH("PSC",D82)))</formula>
    </cfRule>
  </conditionalFormatting>
  <conditionalFormatting sqref="D83:D88">
    <cfRule type="containsText" dxfId="2828" priority="1717" operator="containsText" text="FIN">
      <formula>NOT(ISERROR(SEARCH("FIN",D83)))</formula>
    </cfRule>
    <cfRule type="containsText" dxfId="2827" priority="1718" operator="containsText" text="PSL">
      <formula>NOT(ISERROR(SEARCH("PSL",D83)))</formula>
    </cfRule>
    <cfRule type="containsText" dxfId="2826" priority="1719" operator="containsText" text="PSC">
      <formula>NOT(ISERROR(SEARCH("PSC",D83)))</formula>
    </cfRule>
  </conditionalFormatting>
  <conditionalFormatting sqref="D88">
    <cfRule type="containsText" dxfId="2825" priority="1714" operator="containsText" text="FIN">
      <formula>NOT(ISERROR(SEARCH("FIN",D88)))</formula>
    </cfRule>
    <cfRule type="containsText" dxfId="2824" priority="1715" operator="containsText" text="PSL">
      <formula>NOT(ISERROR(SEARCH("PSL",D88)))</formula>
    </cfRule>
    <cfRule type="containsText" dxfId="2823" priority="1716" operator="containsText" text="PSC">
      <formula>NOT(ISERROR(SEARCH("PSC",D88)))</formula>
    </cfRule>
  </conditionalFormatting>
  <conditionalFormatting sqref="D89:D99">
    <cfRule type="containsText" dxfId="2822" priority="1711" operator="containsText" text="FIN">
      <formula>NOT(ISERROR(SEARCH("FIN",D89)))</formula>
    </cfRule>
    <cfRule type="containsText" dxfId="2821" priority="1712" operator="containsText" text="PSL">
      <formula>NOT(ISERROR(SEARCH("PSL",D89)))</formula>
    </cfRule>
    <cfRule type="containsText" dxfId="2820" priority="1713" operator="containsText" text="PSC">
      <formula>NOT(ISERROR(SEARCH("PSC",D89)))</formula>
    </cfRule>
  </conditionalFormatting>
  <conditionalFormatting sqref="D89:D99">
    <cfRule type="containsText" dxfId="2819" priority="1708" operator="containsText" text="FIN">
      <formula>NOT(ISERROR(SEARCH("FIN",D89)))</formula>
    </cfRule>
    <cfRule type="containsText" dxfId="2818" priority="1709" operator="containsText" text="PSL">
      <formula>NOT(ISERROR(SEARCH("PSL",D89)))</formula>
    </cfRule>
    <cfRule type="containsText" dxfId="2817" priority="1710" operator="containsText" text="PSC">
      <formula>NOT(ISERROR(SEARCH("PSC",D89)))</formula>
    </cfRule>
  </conditionalFormatting>
  <conditionalFormatting sqref="D99">
    <cfRule type="containsText" dxfId="2816" priority="1705" operator="containsText" text="FIN">
      <formula>NOT(ISERROR(SEARCH("FIN",D99)))</formula>
    </cfRule>
    <cfRule type="containsText" dxfId="2815" priority="1706" operator="containsText" text="PSL">
      <formula>NOT(ISERROR(SEARCH("PSL",D99)))</formula>
    </cfRule>
    <cfRule type="containsText" dxfId="2814" priority="1707" operator="containsText" text="PSC">
      <formula>NOT(ISERROR(SEARCH("PSC",D99)))</formula>
    </cfRule>
  </conditionalFormatting>
  <conditionalFormatting sqref="D99">
    <cfRule type="containsText" dxfId="2813" priority="1702" operator="containsText" text="FIN">
      <formula>NOT(ISERROR(SEARCH("FIN",D99)))</formula>
    </cfRule>
    <cfRule type="containsText" dxfId="2812" priority="1703" operator="containsText" text="PSL">
      <formula>NOT(ISERROR(SEARCH("PSL",D99)))</formula>
    </cfRule>
    <cfRule type="containsText" dxfId="2811" priority="1704" operator="containsText" text="PSC">
      <formula>NOT(ISERROR(SEARCH("PSC",D99)))</formula>
    </cfRule>
  </conditionalFormatting>
  <conditionalFormatting sqref="D100:D102">
    <cfRule type="containsText" dxfId="2810" priority="1699" operator="containsText" text="FIN">
      <formula>NOT(ISERROR(SEARCH("FIN",D100)))</formula>
    </cfRule>
    <cfRule type="containsText" dxfId="2809" priority="1700" operator="containsText" text="PSL">
      <formula>NOT(ISERROR(SEARCH("PSL",D100)))</formula>
    </cfRule>
    <cfRule type="containsText" dxfId="2808" priority="1701" operator="containsText" text="PSC">
      <formula>NOT(ISERROR(SEARCH("PSC",D100)))</formula>
    </cfRule>
  </conditionalFormatting>
  <conditionalFormatting sqref="D102">
    <cfRule type="containsText" dxfId="2807" priority="1696" operator="containsText" text="FIN">
      <formula>NOT(ISERROR(SEARCH("FIN",D102)))</formula>
    </cfRule>
    <cfRule type="containsText" dxfId="2806" priority="1697" operator="containsText" text="PSL">
      <formula>NOT(ISERROR(SEARCH("PSL",D102)))</formula>
    </cfRule>
    <cfRule type="containsText" dxfId="2805" priority="1698" operator="containsText" text="PSC">
      <formula>NOT(ISERROR(SEARCH("PSC",D102)))</formula>
    </cfRule>
  </conditionalFormatting>
  <conditionalFormatting sqref="D103">
    <cfRule type="containsText" dxfId="2804" priority="1693" operator="containsText" text="FIN">
      <formula>NOT(ISERROR(SEARCH("FIN",D103)))</formula>
    </cfRule>
    <cfRule type="containsText" dxfId="2803" priority="1694" operator="containsText" text="PSL">
      <formula>NOT(ISERROR(SEARCH("PSL",D103)))</formula>
    </cfRule>
    <cfRule type="containsText" dxfId="2802" priority="1695" operator="containsText" text="PSC">
      <formula>NOT(ISERROR(SEARCH("PSC",D103)))</formula>
    </cfRule>
  </conditionalFormatting>
  <conditionalFormatting sqref="D104">
    <cfRule type="containsText" dxfId="2801" priority="1690" operator="containsText" text="FIN">
      <formula>NOT(ISERROR(SEARCH("FIN",D104)))</formula>
    </cfRule>
    <cfRule type="containsText" dxfId="2800" priority="1691" operator="containsText" text="PSL">
      <formula>NOT(ISERROR(SEARCH("PSL",D104)))</formula>
    </cfRule>
    <cfRule type="containsText" dxfId="2799" priority="1692" operator="containsText" text="PSC">
      <formula>NOT(ISERROR(SEARCH("PSC",D104)))</formula>
    </cfRule>
  </conditionalFormatting>
  <conditionalFormatting sqref="D105">
    <cfRule type="containsText" dxfId="2798" priority="1687" operator="containsText" text="FIN">
      <formula>NOT(ISERROR(SEARCH("FIN",D105)))</formula>
    </cfRule>
    <cfRule type="containsText" dxfId="2797" priority="1688" operator="containsText" text="PSL">
      <formula>NOT(ISERROR(SEARCH("PSL",D105)))</formula>
    </cfRule>
    <cfRule type="containsText" dxfId="2796" priority="1689" operator="containsText" text="PSC">
      <formula>NOT(ISERROR(SEARCH("PSC",D105)))</formula>
    </cfRule>
  </conditionalFormatting>
  <conditionalFormatting sqref="D106">
    <cfRule type="containsText" dxfId="2795" priority="1684" operator="containsText" text="FIN">
      <formula>NOT(ISERROR(SEARCH("FIN",D106)))</formula>
    </cfRule>
    <cfRule type="containsText" dxfId="2794" priority="1685" operator="containsText" text="PSL">
      <formula>NOT(ISERROR(SEARCH("PSL",D106)))</formula>
    </cfRule>
    <cfRule type="containsText" dxfId="2793" priority="1686" operator="containsText" text="PSC">
      <formula>NOT(ISERROR(SEARCH("PSC",D106)))</formula>
    </cfRule>
  </conditionalFormatting>
  <conditionalFormatting sqref="D107">
    <cfRule type="containsText" dxfId="2792" priority="1681" operator="containsText" text="FIN">
      <formula>NOT(ISERROR(SEARCH("FIN",D107)))</formula>
    </cfRule>
    <cfRule type="containsText" dxfId="2791" priority="1682" operator="containsText" text="PSL">
      <formula>NOT(ISERROR(SEARCH("PSL",D107)))</formula>
    </cfRule>
    <cfRule type="containsText" dxfId="2790" priority="1683" operator="containsText" text="PSC">
      <formula>NOT(ISERROR(SEARCH("PSC",D107)))</formula>
    </cfRule>
  </conditionalFormatting>
  <conditionalFormatting sqref="D108:D118">
    <cfRule type="containsText" dxfId="2789" priority="1678" operator="containsText" text="FIN">
      <formula>NOT(ISERROR(SEARCH("FIN",D108)))</formula>
    </cfRule>
    <cfRule type="containsText" dxfId="2788" priority="1679" operator="containsText" text="PSL">
      <formula>NOT(ISERROR(SEARCH("PSL",D108)))</formula>
    </cfRule>
    <cfRule type="containsText" dxfId="2787" priority="1680" operator="containsText" text="PSC">
      <formula>NOT(ISERROR(SEARCH("PSC",D108)))</formula>
    </cfRule>
  </conditionalFormatting>
  <conditionalFormatting sqref="D118">
    <cfRule type="containsText" dxfId="2786" priority="1675" operator="containsText" text="FIN">
      <formula>NOT(ISERROR(SEARCH("FIN",D118)))</formula>
    </cfRule>
    <cfRule type="containsText" dxfId="2785" priority="1676" operator="containsText" text="PSL">
      <formula>NOT(ISERROR(SEARCH("PSL",D118)))</formula>
    </cfRule>
    <cfRule type="containsText" dxfId="2784" priority="1677" operator="containsText" text="PSC">
      <formula>NOT(ISERROR(SEARCH("PSC",D118)))</formula>
    </cfRule>
  </conditionalFormatting>
  <conditionalFormatting sqref="D119">
    <cfRule type="containsText" dxfId="2783" priority="1672" operator="containsText" text="FIN">
      <formula>NOT(ISERROR(SEARCH("FIN",D119)))</formula>
    </cfRule>
    <cfRule type="containsText" dxfId="2782" priority="1673" operator="containsText" text="PSL">
      <formula>NOT(ISERROR(SEARCH("PSL",D119)))</formula>
    </cfRule>
    <cfRule type="containsText" dxfId="2781" priority="1674" operator="containsText" text="PSC">
      <formula>NOT(ISERROR(SEARCH("PSC",D119)))</formula>
    </cfRule>
  </conditionalFormatting>
  <conditionalFormatting sqref="D120">
    <cfRule type="containsText" dxfId="2780" priority="1669" operator="containsText" text="FIN">
      <formula>NOT(ISERROR(SEARCH("FIN",D120)))</formula>
    </cfRule>
    <cfRule type="containsText" dxfId="2779" priority="1670" operator="containsText" text="PSL">
      <formula>NOT(ISERROR(SEARCH("PSL",D120)))</formula>
    </cfRule>
    <cfRule type="containsText" dxfId="2778" priority="1671" operator="containsText" text="PSC">
      <formula>NOT(ISERROR(SEARCH("PSC",D120)))</formula>
    </cfRule>
  </conditionalFormatting>
  <conditionalFormatting sqref="D121:D123">
    <cfRule type="containsText" dxfId="2777" priority="1666" operator="containsText" text="FIN">
      <formula>NOT(ISERROR(SEARCH("FIN",D121)))</formula>
    </cfRule>
    <cfRule type="containsText" dxfId="2776" priority="1667" operator="containsText" text="PSL">
      <formula>NOT(ISERROR(SEARCH("PSL",D121)))</formula>
    </cfRule>
    <cfRule type="containsText" dxfId="2775" priority="1668" operator="containsText" text="PSC">
      <formula>NOT(ISERROR(SEARCH("PSC",D121)))</formula>
    </cfRule>
  </conditionalFormatting>
  <conditionalFormatting sqref="D123">
    <cfRule type="containsText" dxfId="2774" priority="1663" operator="containsText" text="FIN">
      <formula>NOT(ISERROR(SEARCH("FIN",D123)))</formula>
    </cfRule>
    <cfRule type="containsText" dxfId="2773" priority="1664" operator="containsText" text="PSL">
      <formula>NOT(ISERROR(SEARCH("PSL",D123)))</formula>
    </cfRule>
    <cfRule type="containsText" dxfId="2772" priority="1665" operator="containsText" text="PSC">
      <formula>NOT(ISERROR(SEARCH("PSC",D123)))</formula>
    </cfRule>
  </conditionalFormatting>
  <conditionalFormatting sqref="D124">
    <cfRule type="containsText" dxfId="2771" priority="1660" operator="containsText" text="FIN">
      <formula>NOT(ISERROR(SEARCH("FIN",D124)))</formula>
    </cfRule>
    <cfRule type="containsText" dxfId="2770" priority="1661" operator="containsText" text="PSL">
      <formula>NOT(ISERROR(SEARCH("PSL",D124)))</formula>
    </cfRule>
    <cfRule type="containsText" dxfId="2769" priority="1662" operator="containsText" text="PSC">
      <formula>NOT(ISERROR(SEARCH("PSC",D124)))</formula>
    </cfRule>
  </conditionalFormatting>
  <conditionalFormatting sqref="D124">
    <cfRule type="containsText" dxfId="2768" priority="1657" operator="containsText" text="FIN">
      <formula>NOT(ISERROR(SEARCH("FIN",D124)))</formula>
    </cfRule>
    <cfRule type="containsText" dxfId="2767" priority="1658" operator="containsText" text="PSL">
      <formula>NOT(ISERROR(SEARCH("PSL",D124)))</formula>
    </cfRule>
    <cfRule type="containsText" dxfId="2766" priority="1659" operator="containsText" text="PSC">
      <formula>NOT(ISERROR(SEARCH("PSC",D124)))</formula>
    </cfRule>
  </conditionalFormatting>
  <conditionalFormatting sqref="D125:D134">
    <cfRule type="containsText" dxfId="2765" priority="1654" operator="containsText" text="FIN">
      <formula>NOT(ISERROR(SEARCH("FIN",D125)))</formula>
    </cfRule>
    <cfRule type="containsText" dxfId="2764" priority="1655" operator="containsText" text="PSL">
      <formula>NOT(ISERROR(SEARCH("PSL",D125)))</formula>
    </cfRule>
    <cfRule type="containsText" dxfId="2763" priority="1656" operator="containsText" text="PSC">
      <formula>NOT(ISERROR(SEARCH("PSC",D125)))</formula>
    </cfRule>
  </conditionalFormatting>
  <conditionalFormatting sqref="D125:D134">
    <cfRule type="containsText" dxfId="2762" priority="1651" operator="containsText" text="FIN">
      <formula>NOT(ISERROR(SEARCH("FIN",D125)))</formula>
    </cfRule>
    <cfRule type="containsText" dxfId="2761" priority="1652" operator="containsText" text="PSL">
      <formula>NOT(ISERROR(SEARCH("PSL",D125)))</formula>
    </cfRule>
    <cfRule type="containsText" dxfId="2760" priority="1653" operator="containsText" text="PSC">
      <formula>NOT(ISERROR(SEARCH("PSC",D125)))</formula>
    </cfRule>
  </conditionalFormatting>
  <conditionalFormatting sqref="D134">
    <cfRule type="containsText" dxfId="2759" priority="1648" operator="containsText" text="FIN">
      <formula>NOT(ISERROR(SEARCH("FIN",D134)))</formula>
    </cfRule>
    <cfRule type="containsText" dxfId="2758" priority="1649" operator="containsText" text="PSL">
      <formula>NOT(ISERROR(SEARCH("PSL",D134)))</formula>
    </cfRule>
    <cfRule type="containsText" dxfId="2757" priority="1650" operator="containsText" text="PSC">
      <formula>NOT(ISERROR(SEARCH("PSC",D134)))</formula>
    </cfRule>
  </conditionalFormatting>
  <conditionalFormatting sqref="D134">
    <cfRule type="containsText" dxfId="2756" priority="1645" operator="containsText" text="FIN">
      <formula>NOT(ISERROR(SEARCH("FIN",D134)))</formula>
    </cfRule>
    <cfRule type="containsText" dxfId="2755" priority="1646" operator="containsText" text="PSL">
      <formula>NOT(ISERROR(SEARCH("PSL",D134)))</formula>
    </cfRule>
    <cfRule type="containsText" dxfId="2754" priority="1647" operator="containsText" text="PSC">
      <formula>NOT(ISERROR(SEARCH("PSC",D134)))</formula>
    </cfRule>
  </conditionalFormatting>
  <conditionalFormatting sqref="D135">
    <cfRule type="containsText" dxfId="2753" priority="1642" operator="containsText" text="FIN">
      <formula>NOT(ISERROR(SEARCH("FIN",D135)))</formula>
    </cfRule>
    <cfRule type="containsText" dxfId="2752" priority="1643" operator="containsText" text="PSL">
      <formula>NOT(ISERROR(SEARCH("PSL",D135)))</formula>
    </cfRule>
    <cfRule type="containsText" dxfId="2751" priority="1644" operator="containsText" text="PSC">
      <formula>NOT(ISERROR(SEARCH("PSC",D135)))</formula>
    </cfRule>
  </conditionalFormatting>
  <conditionalFormatting sqref="D136:D138">
    <cfRule type="containsText" dxfId="2750" priority="1639" operator="containsText" text="FIN">
      <formula>NOT(ISERROR(SEARCH("FIN",D136)))</formula>
    </cfRule>
    <cfRule type="containsText" dxfId="2749" priority="1640" operator="containsText" text="PSL">
      <formula>NOT(ISERROR(SEARCH("PSL",D136)))</formula>
    </cfRule>
    <cfRule type="containsText" dxfId="2748" priority="1641" operator="containsText" text="PSC">
      <formula>NOT(ISERROR(SEARCH("PSC",D136)))</formula>
    </cfRule>
  </conditionalFormatting>
  <conditionalFormatting sqref="D138">
    <cfRule type="containsText" dxfId="2747" priority="1636" operator="containsText" text="FIN">
      <formula>NOT(ISERROR(SEARCH("FIN",D138)))</formula>
    </cfRule>
    <cfRule type="containsText" dxfId="2746" priority="1637" operator="containsText" text="PSL">
      <formula>NOT(ISERROR(SEARCH("PSL",D138)))</formula>
    </cfRule>
    <cfRule type="containsText" dxfId="2745" priority="1638" operator="containsText" text="PSC">
      <formula>NOT(ISERROR(SEARCH("PSC",D138)))</formula>
    </cfRule>
  </conditionalFormatting>
  <conditionalFormatting sqref="D139">
    <cfRule type="containsText" dxfId="2744" priority="1633" operator="containsText" text="FIN">
      <formula>NOT(ISERROR(SEARCH("FIN",D139)))</formula>
    </cfRule>
    <cfRule type="containsText" dxfId="2743" priority="1634" operator="containsText" text="PSL">
      <formula>NOT(ISERROR(SEARCH("PSL",D139)))</formula>
    </cfRule>
    <cfRule type="containsText" dxfId="2742" priority="1635" operator="containsText" text="PSC">
      <formula>NOT(ISERROR(SEARCH("PSC",D139)))</formula>
    </cfRule>
  </conditionalFormatting>
  <conditionalFormatting sqref="D140:D142">
    <cfRule type="containsText" dxfId="2741" priority="1630" operator="containsText" text="FIN">
      <formula>NOT(ISERROR(SEARCH("FIN",D140)))</formula>
    </cfRule>
    <cfRule type="containsText" dxfId="2740" priority="1631" operator="containsText" text="PSL">
      <formula>NOT(ISERROR(SEARCH("PSL",D140)))</formula>
    </cfRule>
    <cfRule type="containsText" dxfId="2739" priority="1632" operator="containsText" text="PSC">
      <formula>NOT(ISERROR(SEARCH("PSC",D140)))</formula>
    </cfRule>
  </conditionalFormatting>
  <conditionalFormatting sqref="D142">
    <cfRule type="containsText" dxfId="2738" priority="1627" operator="containsText" text="FIN">
      <formula>NOT(ISERROR(SEARCH("FIN",D142)))</formula>
    </cfRule>
    <cfRule type="containsText" dxfId="2737" priority="1628" operator="containsText" text="PSL">
      <formula>NOT(ISERROR(SEARCH("PSL",D142)))</formula>
    </cfRule>
    <cfRule type="containsText" dxfId="2736" priority="1629" operator="containsText" text="PSC">
      <formula>NOT(ISERROR(SEARCH("PSC",D142)))</formula>
    </cfRule>
  </conditionalFormatting>
  <conditionalFormatting sqref="D143">
    <cfRule type="containsText" dxfId="2735" priority="1624" operator="containsText" text="FIN">
      <formula>NOT(ISERROR(SEARCH("FIN",D143)))</formula>
    </cfRule>
    <cfRule type="containsText" dxfId="2734" priority="1625" operator="containsText" text="PSL">
      <formula>NOT(ISERROR(SEARCH("PSL",D143)))</formula>
    </cfRule>
    <cfRule type="containsText" dxfId="2733" priority="1626" operator="containsText" text="PSC">
      <formula>NOT(ISERROR(SEARCH("PSC",D143)))</formula>
    </cfRule>
  </conditionalFormatting>
  <conditionalFormatting sqref="D144">
    <cfRule type="containsText" dxfId="2732" priority="1621" operator="containsText" text="FIN">
      <formula>NOT(ISERROR(SEARCH("FIN",D144)))</formula>
    </cfRule>
    <cfRule type="containsText" dxfId="2731" priority="1622" operator="containsText" text="PSL">
      <formula>NOT(ISERROR(SEARCH("PSL",D144)))</formula>
    </cfRule>
    <cfRule type="containsText" dxfId="2730" priority="1623" operator="containsText" text="PSC">
      <formula>NOT(ISERROR(SEARCH("PSC",D144)))</formula>
    </cfRule>
  </conditionalFormatting>
  <conditionalFormatting sqref="D145">
    <cfRule type="containsText" dxfId="2729" priority="1618" operator="containsText" text="FIN">
      <formula>NOT(ISERROR(SEARCH("FIN",D145)))</formula>
    </cfRule>
    <cfRule type="containsText" dxfId="2728" priority="1619" operator="containsText" text="PSL">
      <formula>NOT(ISERROR(SEARCH("PSL",D145)))</formula>
    </cfRule>
    <cfRule type="containsText" dxfId="2727" priority="1620" operator="containsText" text="PSC">
      <formula>NOT(ISERROR(SEARCH("PSC",D145)))</formula>
    </cfRule>
  </conditionalFormatting>
  <conditionalFormatting sqref="D146:D149">
    <cfRule type="containsText" dxfId="2726" priority="1615" operator="containsText" text="FIN">
      <formula>NOT(ISERROR(SEARCH("FIN",D146)))</formula>
    </cfRule>
    <cfRule type="containsText" dxfId="2725" priority="1616" operator="containsText" text="PSL">
      <formula>NOT(ISERROR(SEARCH("PSL",D146)))</formula>
    </cfRule>
    <cfRule type="containsText" dxfId="2724" priority="1617" operator="containsText" text="PSC">
      <formula>NOT(ISERROR(SEARCH("PSC",D146)))</formula>
    </cfRule>
  </conditionalFormatting>
  <conditionalFormatting sqref="D149">
    <cfRule type="containsText" dxfId="2723" priority="1612" operator="containsText" text="FIN">
      <formula>NOT(ISERROR(SEARCH("FIN",D149)))</formula>
    </cfRule>
    <cfRule type="containsText" dxfId="2722" priority="1613" operator="containsText" text="PSL">
      <formula>NOT(ISERROR(SEARCH("PSL",D149)))</formula>
    </cfRule>
    <cfRule type="containsText" dxfId="2721" priority="1614" operator="containsText" text="PSC">
      <formula>NOT(ISERROR(SEARCH("PSC",D149)))</formula>
    </cfRule>
  </conditionalFormatting>
  <conditionalFormatting sqref="D150:D160">
    <cfRule type="containsText" dxfId="2720" priority="1609" operator="containsText" text="FIN">
      <formula>NOT(ISERROR(SEARCH("FIN",D150)))</formula>
    </cfRule>
    <cfRule type="containsText" dxfId="2719" priority="1610" operator="containsText" text="PSL">
      <formula>NOT(ISERROR(SEARCH("PSL",D150)))</formula>
    </cfRule>
    <cfRule type="containsText" dxfId="2718" priority="1611" operator="containsText" text="PSC">
      <formula>NOT(ISERROR(SEARCH("PSC",D150)))</formula>
    </cfRule>
  </conditionalFormatting>
  <conditionalFormatting sqref="D150:D160">
    <cfRule type="containsText" dxfId="2717" priority="1606" operator="containsText" text="FIN">
      <formula>NOT(ISERROR(SEARCH("FIN",D150)))</formula>
    </cfRule>
    <cfRule type="containsText" dxfId="2716" priority="1607" operator="containsText" text="PSL">
      <formula>NOT(ISERROR(SEARCH("PSL",D150)))</formula>
    </cfRule>
    <cfRule type="containsText" dxfId="2715" priority="1608" operator="containsText" text="PSC">
      <formula>NOT(ISERROR(SEARCH("PSC",D150)))</formula>
    </cfRule>
  </conditionalFormatting>
  <conditionalFormatting sqref="D160">
    <cfRule type="containsText" dxfId="2714" priority="1603" operator="containsText" text="FIN">
      <formula>NOT(ISERROR(SEARCH("FIN",D160)))</formula>
    </cfRule>
    <cfRule type="containsText" dxfId="2713" priority="1604" operator="containsText" text="PSL">
      <formula>NOT(ISERROR(SEARCH("PSL",D160)))</formula>
    </cfRule>
    <cfRule type="containsText" dxfId="2712" priority="1605" operator="containsText" text="PSC">
      <formula>NOT(ISERROR(SEARCH("PSC",D160)))</formula>
    </cfRule>
  </conditionalFormatting>
  <conditionalFormatting sqref="D160">
    <cfRule type="containsText" dxfId="2711" priority="1600" operator="containsText" text="FIN">
      <formula>NOT(ISERROR(SEARCH("FIN",D160)))</formula>
    </cfRule>
    <cfRule type="containsText" dxfId="2710" priority="1601" operator="containsText" text="PSL">
      <formula>NOT(ISERROR(SEARCH("PSL",D160)))</formula>
    </cfRule>
    <cfRule type="containsText" dxfId="2709" priority="1602" operator="containsText" text="PSC">
      <formula>NOT(ISERROR(SEARCH("PSC",D160)))</formula>
    </cfRule>
  </conditionalFormatting>
  <conditionalFormatting sqref="D161">
    <cfRule type="containsText" dxfId="2708" priority="1597" operator="containsText" text="FIN">
      <formula>NOT(ISERROR(SEARCH("FIN",D161)))</formula>
    </cfRule>
    <cfRule type="containsText" dxfId="2707" priority="1598" operator="containsText" text="PSL">
      <formula>NOT(ISERROR(SEARCH("PSL",D161)))</formula>
    </cfRule>
    <cfRule type="containsText" dxfId="2706" priority="1599" operator="containsText" text="PSC">
      <formula>NOT(ISERROR(SEARCH("PSC",D161)))</formula>
    </cfRule>
  </conditionalFormatting>
  <conditionalFormatting sqref="D162">
    <cfRule type="containsText" dxfId="2705" priority="1594" operator="containsText" text="FIN">
      <formula>NOT(ISERROR(SEARCH("FIN",D162)))</formula>
    </cfRule>
    <cfRule type="containsText" dxfId="2704" priority="1595" operator="containsText" text="PSL">
      <formula>NOT(ISERROR(SEARCH("PSL",D162)))</formula>
    </cfRule>
    <cfRule type="containsText" dxfId="2703" priority="1596" operator="containsText" text="PSC">
      <formula>NOT(ISERROR(SEARCH("PSC",D162)))</formula>
    </cfRule>
  </conditionalFormatting>
  <conditionalFormatting sqref="D163">
    <cfRule type="containsText" dxfId="2702" priority="1591" operator="containsText" text="FIN">
      <formula>NOT(ISERROR(SEARCH("FIN",D163)))</formula>
    </cfRule>
    <cfRule type="containsText" dxfId="2701" priority="1592" operator="containsText" text="PSL">
      <formula>NOT(ISERROR(SEARCH("PSL",D163)))</formula>
    </cfRule>
    <cfRule type="containsText" dxfId="2700" priority="1593" operator="containsText" text="PSC">
      <formula>NOT(ISERROR(SEARCH("PSC",D163)))</formula>
    </cfRule>
  </conditionalFormatting>
  <conditionalFormatting sqref="D164">
    <cfRule type="containsText" dxfId="2699" priority="1588" operator="containsText" text="FIN">
      <formula>NOT(ISERROR(SEARCH("FIN",D164)))</formula>
    </cfRule>
    <cfRule type="containsText" dxfId="2698" priority="1589" operator="containsText" text="PSL">
      <formula>NOT(ISERROR(SEARCH("PSL",D164)))</formula>
    </cfRule>
    <cfRule type="containsText" dxfId="2697" priority="1590" operator="containsText" text="PSC">
      <formula>NOT(ISERROR(SEARCH("PSC",D164)))</formula>
    </cfRule>
  </conditionalFormatting>
  <conditionalFormatting sqref="D164:D166">
    <cfRule type="containsText" dxfId="2696" priority="1585" operator="containsText" text="FIN">
      <formula>NOT(ISERROR(SEARCH("FIN",D164)))</formula>
    </cfRule>
    <cfRule type="containsText" dxfId="2695" priority="1586" operator="containsText" text="PSL">
      <formula>NOT(ISERROR(SEARCH("PSL",D164)))</formula>
    </cfRule>
    <cfRule type="containsText" dxfId="2694" priority="1587" operator="containsText" text="PSC">
      <formula>NOT(ISERROR(SEARCH("PSC",D164)))</formula>
    </cfRule>
  </conditionalFormatting>
  <conditionalFormatting sqref="D167:D177">
    <cfRule type="containsText" dxfId="2693" priority="1582" operator="containsText" text="FIN">
      <formula>NOT(ISERROR(SEARCH("FIN",D167)))</formula>
    </cfRule>
    <cfRule type="containsText" dxfId="2692" priority="1583" operator="containsText" text="PSL">
      <formula>NOT(ISERROR(SEARCH("PSL",D167)))</formula>
    </cfRule>
    <cfRule type="containsText" dxfId="2691" priority="1584" operator="containsText" text="PSC">
      <formula>NOT(ISERROR(SEARCH("PSC",D167)))</formula>
    </cfRule>
  </conditionalFormatting>
  <conditionalFormatting sqref="D177">
    <cfRule type="containsText" dxfId="2690" priority="1579" operator="containsText" text="FIN">
      <formula>NOT(ISERROR(SEARCH("FIN",D177)))</formula>
    </cfRule>
    <cfRule type="containsText" dxfId="2689" priority="1580" operator="containsText" text="PSL">
      <formula>NOT(ISERROR(SEARCH("PSL",D177)))</formula>
    </cfRule>
    <cfRule type="containsText" dxfId="2688" priority="1581" operator="containsText" text="PSC">
      <formula>NOT(ISERROR(SEARCH("PSC",D177)))</formula>
    </cfRule>
  </conditionalFormatting>
  <conditionalFormatting sqref="D178">
    <cfRule type="containsText" dxfId="2687" priority="1576" operator="containsText" text="FIN">
      <formula>NOT(ISERROR(SEARCH("FIN",D178)))</formula>
    </cfRule>
    <cfRule type="containsText" dxfId="2686" priority="1577" operator="containsText" text="PSL">
      <formula>NOT(ISERROR(SEARCH("PSL",D178)))</formula>
    </cfRule>
    <cfRule type="containsText" dxfId="2685" priority="1578" operator="containsText" text="PSC">
      <formula>NOT(ISERROR(SEARCH("PSC",D178)))</formula>
    </cfRule>
  </conditionalFormatting>
  <conditionalFormatting sqref="D179">
    <cfRule type="containsText" dxfId="2684" priority="1573" operator="containsText" text="FIN">
      <formula>NOT(ISERROR(SEARCH("FIN",D179)))</formula>
    </cfRule>
    <cfRule type="containsText" dxfId="2683" priority="1574" operator="containsText" text="PSL">
      <formula>NOT(ISERROR(SEARCH("PSL",D179)))</formula>
    </cfRule>
    <cfRule type="containsText" dxfId="2682" priority="1575" operator="containsText" text="PSC">
      <formula>NOT(ISERROR(SEARCH("PSC",D179)))</formula>
    </cfRule>
  </conditionalFormatting>
  <conditionalFormatting sqref="D180">
    <cfRule type="containsText" dxfId="2681" priority="1570" operator="containsText" text="FIN">
      <formula>NOT(ISERROR(SEARCH("FIN",D180)))</formula>
    </cfRule>
    <cfRule type="containsText" dxfId="2680" priority="1571" operator="containsText" text="PSL">
      <formula>NOT(ISERROR(SEARCH("PSL",D180)))</formula>
    </cfRule>
    <cfRule type="containsText" dxfId="2679" priority="1572" operator="containsText" text="PSC">
      <formula>NOT(ISERROR(SEARCH("PSC",D180)))</formula>
    </cfRule>
  </conditionalFormatting>
  <conditionalFormatting sqref="D181:D183">
    <cfRule type="containsText" dxfId="2678" priority="1567" operator="containsText" text="FIN">
      <formula>NOT(ISERROR(SEARCH("FIN",D181)))</formula>
    </cfRule>
    <cfRule type="containsText" dxfId="2677" priority="1568" operator="containsText" text="PSL">
      <formula>NOT(ISERROR(SEARCH("PSL",D181)))</formula>
    </cfRule>
    <cfRule type="containsText" dxfId="2676" priority="1569" operator="containsText" text="PSC">
      <formula>NOT(ISERROR(SEARCH("PSC",D181)))</formula>
    </cfRule>
  </conditionalFormatting>
  <conditionalFormatting sqref="D183">
    <cfRule type="containsText" dxfId="2675" priority="1564" operator="containsText" text="FIN">
      <formula>NOT(ISERROR(SEARCH("FIN",D183)))</formula>
    </cfRule>
    <cfRule type="containsText" dxfId="2674" priority="1565" operator="containsText" text="PSL">
      <formula>NOT(ISERROR(SEARCH("PSL",D183)))</formula>
    </cfRule>
    <cfRule type="containsText" dxfId="2673" priority="1566" operator="containsText" text="PSC">
      <formula>NOT(ISERROR(SEARCH("PSC",D183)))</formula>
    </cfRule>
  </conditionalFormatting>
  <conditionalFormatting sqref="D184:D194">
    <cfRule type="containsText" dxfId="2672" priority="1561" operator="containsText" text="FIN">
      <formula>NOT(ISERROR(SEARCH("FIN",D184)))</formula>
    </cfRule>
    <cfRule type="containsText" dxfId="2671" priority="1562" operator="containsText" text="PSL">
      <formula>NOT(ISERROR(SEARCH("PSL",D184)))</formula>
    </cfRule>
    <cfRule type="containsText" dxfId="2670" priority="1563" operator="containsText" text="PSC">
      <formula>NOT(ISERROR(SEARCH("PSC",D184)))</formula>
    </cfRule>
  </conditionalFormatting>
  <conditionalFormatting sqref="D184:D194">
    <cfRule type="containsText" dxfId="2669" priority="1558" operator="containsText" text="FIN">
      <formula>NOT(ISERROR(SEARCH("FIN",D184)))</formula>
    </cfRule>
    <cfRule type="containsText" dxfId="2668" priority="1559" operator="containsText" text="PSL">
      <formula>NOT(ISERROR(SEARCH("PSL",D184)))</formula>
    </cfRule>
    <cfRule type="containsText" dxfId="2667" priority="1560" operator="containsText" text="PSC">
      <formula>NOT(ISERROR(SEARCH("PSC",D184)))</formula>
    </cfRule>
  </conditionalFormatting>
  <conditionalFormatting sqref="D194">
    <cfRule type="containsText" dxfId="2666" priority="1555" operator="containsText" text="FIN">
      <formula>NOT(ISERROR(SEARCH("FIN",D194)))</formula>
    </cfRule>
    <cfRule type="containsText" dxfId="2665" priority="1556" operator="containsText" text="PSL">
      <formula>NOT(ISERROR(SEARCH("PSL",D194)))</formula>
    </cfRule>
    <cfRule type="containsText" dxfId="2664" priority="1557" operator="containsText" text="PSC">
      <formula>NOT(ISERROR(SEARCH("PSC",D194)))</formula>
    </cfRule>
  </conditionalFormatting>
  <conditionalFormatting sqref="D194">
    <cfRule type="containsText" dxfId="2663" priority="1552" operator="containsText" text="FIN">
      <formula>NOT(ISERROR(SEARCH("FIN",D194)))</formula>
    </cfRule>
    <cfRule type="containsText" dxfId="2662" priority="1553" operator="containsText" text="PSL">
      <formula>NOT(ISERROR(SEARCH("PSL",D194)))</formula>
    </cfRule>
    <cfRule type="containsText" dxfId="2661" priority="1554" operator="containsText" text="PSC">
      <formula>NOT(ISERROR(SEARCH("PSC",D194)))</formula>
    </cfRule>
  </conditionalFormatting>
  <conditionalFormatting sqref="D195">
    <cfRule type="containsText" dxfId="2660" priority="1549" operator="containsText" text="FIN">
      <formula>NOT(ISERROR(SEARCH("FIN",D195)))</formula>
    </cfRule>
    <cfRule type="containsText" dxfId="2659" priority="1550" operator="containsText" text="PSL">
      <formula>NOT(ISERROR(SEARCH("PSL",D195)))</formula>
    </cfRule>
    <cfRule type="containsText" dxfId="2658" priority="1551" operator="containsText" text="PSC">
      <formula>NOT(ISERROR(SEARCH("PSC",D195)))</formula>
    </cfRule>
  </conditionalFormatting>
  <conditionalFormatting sqref="D196">
    <cfRule type="containsText" dxfId="2657" priority="1546" operator="containsText" text="FIN">
      <formula>NOT(ISERROR(SEARCH("FIN",D196)))</formula>
    </cfRule>
    <cfRule type="containsText" dxfId="2656" priority="1547" operator="containsText" text="PSL">
      <formula>NOT(ISERROR(SEARCH("PSL",D196)))</formula>
    </cfRule>
    <cfRule type="containsText" dxfId="2655" priority="1548" operator="containsText" text="PSC">
      <formula>NOT(ISERROR(SEARCH("PSC",D196)))</formula>
    </cfRule>
  </conditionalFormatting>
  <conditionalFormatting sqref="D197">
    <cfRule type="containsText" dxfId="2654" priority="1543" operator="containsText" text="FIN">
      <formula>NOT(ISERROR(SEARCH("FIN",D197)))</formula>
    </cfRule>
    <cfRule type="containsText" dxfId="2653" priority="1544" operator="containsText" text="PSL">
      <formula>NOT(ISERROR(SEARCH("PSL",D197)))</formula>
    </cfRule>
    <cfRule type="containsText" dxfId="2652" priority="1545" operator="containsText" text="PSC">
      <formula>NOT(ISERROR(SEARCH("PSC",D197)))</formula>
    </cfRule>
  </conditionalFormatting>
  <conditionalFormatting sqref="D198">
    <cfRule type="containsText" dxfId="2651" priority="1540" operator="containsText" text="FIN">
      <formula>NOT(ISERROR(SEARCH("FIN",D198)))</formula>
    </cfRule>
    <cfRule type="containsText" dxfId="2650" priority="1541" operator="containsText" text="PSL">
      <formula>NOT(ISERROR(SEARCH("PSL",D198)))</formula>
    </cfRule>
    <cfRule type="containsText" dxfId="2649" priority="1542" operator="containsText" text="PSC">
      <formula>NOT(ISERROR(SEARCH("PSC",D198)))</formula>
    </cfRule>
  </conditionalFormatting>
  <conditionalFormatting sqref="D198:D208">
    <cfRule type="containsText" dxfId="2648" priority="1537" operator="containsText" text="FIN">
      <formula>NOT(ISERROR(SEARCH("FIN",D198)))</formula>
    </cfRule>
    <cfRule type="containsText" dxfId="2647" priority="1538" operator="containsText" text="PSL">
      <formula>NOT(ISERROR(SEARCH("PSL",D198)))</formula>
    </cfRule>
    <cfRule type="containsText" dxfId="2646" priority="1539" operator="containsText" text="PSC">
      <formula>NOT(ISERROR(SEARCH("PSC",D198)))</formula>
    </cfRule>
  </conditionalFormatting>
  <conditionalFormatting sqref="D209">
    <cfRule type="containsText" dxfId="2645" priority="1534" operator="containsText" text="FIN">
      <formula>NOT(ISERROR(SEARCH("FIN",D209)))</formula>
    </cfRule>
    <cfRule type="containsText" dxfId="2644" priority="1535" operator="containsText" text="PSL">
      <formula>NOT(ISERROR(SEARCH("PSL",D209)))</formula>
    </cfRule>
    <cfRule type="containsText" dxfId="2643" priority="1536" operator="containsText" text="PSC">
      <formula>NOT(ISERROR(SEARCH("PSC",D209)))</formula>
    </cfRule>
  </conditionalFormatting>
  <conditionalFormatting sqref="D210:D213">
    <cfRule type="containsText" dxfId="2642" priority="1531" operator="containsText" text="FIN">
      <formula>NOT(ISERROR(SEARCH("FIN",D210)))</formula>
    </cfRule>
    <cfRule type="containsText" dxfId="2641" priority="1532" operator="containsText" text="PSL">
      <formula>NOT(ISERROR(SEARCH("PSL",D210)))</formula>
    </cfRule>
    <cfRule type="containsText" dxfId="2640" priority="1533" operator="containsText" text="PSC">
      <formula>NOT(ISERROR(SEARCH("PSC",D210)))</formula>
    </cfRule>
  </conditionalFormatting>
  <conditionalFormatting sqref="D213">
    <cfRule type="containsText" dxfId="2639" priority="1528" operator="containsText" text="FIN">
      <formula>NOT(ISERROR(SEARCH("FIN",D213)))</formula>
    </cfRule>
    <cfRule type="containsText" dxfId="2638" priority="1529" operator="containsText" text="PSL">
      <formula>NOT(ISERROR(SEARCH("PSL",D213)))</formula>
    </cfRule>
    <cfRule type="containsText" dxfId="2637" priority="1530" operator="containsText" text="PSC">
      <formula>NOT(ISERROR(SEARCH("PSC",D213)))</formula>
    </cfRule>
  </conditionalFormatting>
  <conditionalFormatting sqref="D214">
    <cfRule type="containsText" dxfId="2636" priority="1525" operator="containsText" text="FIN">
      <formula>NOT(ISERROR(SEARCH("FIN",D214)))</formula>
    </cfRule>
    <cfRule type="containsText" dxfId="2635" priority="1526" operator="containsText" text="PSL">
      <formula>NOT(ISERROR(SEARCH("PSL",D214)))</formula>
    </cfRule>
    <cfRule type="containsText" dxfId="2634" priority="1527" operator="containsText" text="PSC">
      <formula>NOT(ISERROR(SEARCH("PSC",D214)))</formula>
    </cfRule>
  </conditionalFormatting>
  <conditionalFormatting sqref="D214">
    <cfRule type="containsText" dxfId="2633" priority="1522" operator="containsText" text="FIN">
      <formula>NOT(ISERROR(SEARCH("FIN",D214)))</formula>
    </cfRule>
    <cfRule type="containsText" dxfId="2632" priority="1523" operator="containsText" text="PSL">
      <formula>NOT(ISERROR(SEARCH("PSL",D214)))</formula>
    </cfRule>
    <cfRule type="containsText" dxfId="2631" priority="1524" operator="containsText" text="PSC">
      <formula>NOT(ISERROR(SEARCH("PSC",D214)))</formula>
    </cfRule>
  </conditionalFormatting>
  <conditionalFormatting sqref="D214:D224">
    <cfRule type="containsText" dxfId="2630" priority="1519" operator="containsText" text="FIN">
      <formula>NOT(ISERROR(SEARCH("FIN",D214)))</formula>
    </cfRule>
    <cfRule type="containsText" dxfId="2629" priority="1520" operator="containsText" text="PSL">
      <formula>NOT(ISERROR(SEARCH("PSL",D214)))</formula>
    </cfRule>
    <cfRule type="containsText" dxfId="2628" priority="1521" operator="containsText" text="PSC">
      <formula>NOT(ISERROR(SEARCH("PSC",D214)))</formula>
    </cfRule>
  </conditionalFormatting>
  <conditionalFormatting sqref="D214:D224">
    <cfRule type="containsText" dxfId="2627" priority="1516" operator="containsText" text="FIN">
      <formula>NOT(ISERROR(SEARCH("FIN",D214)))</formula>
    </cfRule>
    <cfRule type="containsText" dxfId="2626" priority="1517" operator="containsText" text="PSL">
      <formula>NOT(ISERROR(SEARCH("PSL",D214)))</formula>
    </cfRule>
    <cfRule type="containsText" dxfId="2625" priority="1518" operator="containsText" text="PSC">
      <formula>NOT(ISERROR(SEARCH("PSC",D214)))</formula>
    </cfRule>
  </conditionalFormatting>
  <conditionalFormatting sqref="D225">
    <cfRule type="containsText" dxfId="2624" priority="1513" operator="containsText" text="FIN">
      <formula>NOT(ISERROR(SEARCH("FIN",D225)))</formula>
    </cfRule>
    <cfRule type="containsText" dxfId="2623" priority="1514" operator="containsText" text="PSL">
      <formula>NOT(ISERROR(SEARCH("PSL",D225)))</formula>
    </cfRule>
    <cfRule type="containsText" dxfId="2622" priority="1515" operator="containsText" text="PSC">
      <formula>NOT(ISERROR(SEARCH("PSC",D225)))</formula>
    </cfRule>
  </conditionalFormatting>
  <conditionalFormatting sqref="D226">
    <cfRule type="containsText" dxfId="2621" priority="1510" operator="containsText" text="FIN">
      <formula>NOT(ISERROR(SEARCH("FIN",D226)))</formula>
    </cfRule>
    <cfRule type="containsText" dxfId="2620" priority="1511" operator="containsText" text="PSL">
      <formula>NOT(ISERROR(SEARCH("PSL",D226)))</formula>
    </cfRule>
    <cfRule type="containsText" dxfId="2619" priority="1512" operator="containsText" text="PSC">
      <formula>NOT(ISERROR(SEARCH("PSC",D226)))</formula>
    </cfRule>
  </conditionalFormatting>
  <conditionalFormatting sqref="D227">
    <cfRule type="containsText" dxfId="2618" priority="1507" operator="containsText" text="FIN">
      <formula>NOT(ISERROR(SEARCH("FIN",D227)))</formula>
    </cfRule>
    <cfRule type="containsText" dxfId="2617" priority="1508" operator="containsText" text="PSL">
      <formula>NOT(ISERROR(SEARCH("PSL",D227)))</formula>
    </cfRule>
    <cfRule type="containsText" dxfId="2616" priority="1509" operator="containsText" text="PSC">
      <formula>NOT(ISERROR(SEARCH("PSC",D227)))</formula>
    </cfRule>
  </conditionalFormatting>
  <conditionalFormatting sqref="D228">
    <cfRule type="containsText" dxfId="2615" priority="1504" operator="containsText" text="FIN">
      <formula>NOT(ISERROR(SEARCH("FIN",D228)))</formula>
    </cfRule>
    <cfRule type="containsText" dxfId="2614" priority="1505" operator="containsText" text="PSL">
      <formula>NOT(ISERROR(SEARCH("PSL",D228)))</formula>
    </cfRule>
    <cfRule type="containsText" dxfId="2613" priority="1506" operator="containsText" text="PSC">
      <formula>NOT(ISERROR(SEARCH("PSC",D228)))</formula>
    </cfRule>
  </conditionalFormatting>
  <conditionalFormatting sqref="D229">
    <cfRule type="containsText" dxfId="2612" priority="1501" operator="containsText" text="FIN">
      <formula>NOT(ISERROR(SEARCH("FIN",D229)))</formula>
    </cfRule>
    <cfRule type="containsText" dxfId="2611" priority="1502" operator="containsText" text="PSL">
      <formula>NOT(ISERROR(SEARCH("PSL",D229)))</formula>
    </cfRule>
    <cfRule type="containsText" dxfId="2610" priority="1503" operator="containsText" text="PSC">
      <formula>NOT(ISERROR(SEARCH("PSC",D229)))</formula>
    </cfRule>
  </conditionalFormatting>
  <conditionalFormatting sqref="D230">
    <cfRule type="containsText" dxfId="2609" priority="1498" operator="containsText" text="FIN">
      <formula>NOT(ISERROR(SEARCH("FIN",D230)))</formula>
    </cfRule>
    <cfRule type="containsText" dxfId="2608" priority="1499" operator="containsText" text="PSL">
      <formula>NOT(ISERROR(SEARCH("PSL",D230)))</formula>
    </cfRule>
    <cfRule type="containsText" dxfId="2607" priority="1500" operator="containsText" text="PSC">
      <formula>NOT(ISERROR(SEARCH("PSC",D230)))</formula>
    </cfRule>
  </conditionalFormatting>
  <conditionalFormatting sqref="D231">
    <cfRule type="containsText" dxfId="2606" priority="1495" operator="containsText" text="FIN">
      <formula>NOT(ISERROR(SEARCH("FIN",D231)))</formula>
    </cfRule>
    <cfRule type="containsText" dxfId="2605" priority="1496" operator="containsText" text="PSL">
      <formula>NOT(ISERROR(SEARCH("PSL",D231)))</formula>
    </cfRule>
    <cfRule type="containsText" dxfId="2604" priority="1497" operator="containsText" text="PSC">
      <formula>NOT(ISERROR(SEARCH("PSC",D231)))</formula>
    </cfRule>
  </conditionalFormatting>
  <conditionalFormatting sqref="D232">
    <cfRule type="containsText" dxfId="2603" priority="1492" operator="containsText" text="FIN">
      <formula>NOT(ISERROR(SEARCH("FIN",D232)))</formula>
    </cfRule>
    <cfRule type="containsText" dxfId="2602" priority="1493" operator="containsText" text="PSL">
      <formula>NOT(ISERROR(SEARCH("PSL",D232)))</formula>
    </cfRule>
    <cfRule type="containsText" dxfId="2601" priority="1494" operator="containsText" text="PSC">
      <formula>NOT(ISERROR(SEARCH("PSC",D232)))</formula>
    </cfRule>
  </conditionalFormatting>
  <conditionalFormatting sqref="D232:D242">
    <cfRule type="containsText" dxfId="2600" priority="1489" operator="containsText" text="FIN">
      <formula>NOT(ISERROR(SEARCH("FIN",D232)))</formula>
    </cfRule>
    <cfRule type="containsText" dxfId="2599" priority="1490" operator="containsText" text="PSL">
      <formula>NOT(ISERROR(SEARCH("PSL",D232)))</formula>
    </cfRule>
    <cfRule type="containsText" dxfId="2598" priority="1491" operator="containsText" text="PSC">
      <formula>NOT(ISERROR(SEARCH("PSC",D232)))</formula>
    </cfRule>
  </conditionalFormatting>
  <conditionalFormatting sqref="D243">
    <cfRule type="containsText" dxfId="2597" priority="1486" operator="containsText" text="FIN">
      <formula>NOT(ISERROR(SEARCH("FIN",D243)))</formula>
    </cfRule>
    <cfRule type="containsText" dxfId="2596" priority="1487" operator="containsText" text="PSL">
      <formula>NOT(ISERROR(SEARCH("PSL",D243)))</formula>
    </cfRule>
    <cfRule type="containsText" dxfId="2595" priority="1488" operator="containsText" text="PSC">
      <formula>NOT(ISERROR(SEARCH("PSC",D243)))</formula>
    </cfRule>
  </conditionalFormatting>
  <conditionalFormatting sqref="D244">
    <cfRule type="containsText" dxfId="2594" priority="1483" operator="containsText" text="FIN">
      <formula>NOT(ISERROR(SEARCH("FIN",D244)))</formula>
    </cfRule>
    <cfRule type="containsText" dxfId="2593" priority="1484" operator="containsText" text="PSL">
      <formula>NOT(ISERROR(SEARCH("PSL",D244)))</formula>
    </cfRule>
    <cfRule type="containsText" dxfId="2592" priority="1485" operator="containsText" text="PSC">
      <formula>NOT(ISERROR(SEARCH("PSC",D244)))</formula>
    </cfRule>
  </conditionalFormatting>
  <conditionalFormatting sqref="D245">
    <cfRule type="containsText" dxfId="2591" priority="1480" operator="containsText" text="FIN">
      <formula>NOT(ISERROR(SEARCH("FIN",D245)))</formula>
    </cfRule>
    <cfRule type="containsText" dxfId="2590" priority="1481" operator="containsText" text="PSL">
      <formula>NOT(ISERROR(SEARCH("PSL",D245)))</formula>
    </cfRule>
    <cfRule type="containsText" dxfId="2589" priority="1482" operator="containsText" text="PSC">
      <formula>NOT(ISERROR(SEARCH("PSC",D245)))</formula>
    </cfRule>
  </conditionalFormatting>
  <conditionalFormatting sqref="D246">
    <cfRule type="containsText" dxfId="2588" priority="1477" operator="containsText" text="FIN">
      <formula>NOT(ISERROR(SEARCH("FIN",D246)))</formula>
    </cfRule>
    <cfRule type="containsText" dxfId="2587" priority="1478" operator="containsText" text="PSL">
      <formula>NOT(ISERROR(SEARCH("PSL",D246)))</formula>
    </cfRule>
    <cfRule type="containsText" dxfId="2586" priority="1479" operator="containsText" text="PSC">
      <formula>NOT(ISERROR(SEARCH("PSC",D246)))</formula>
    </cfRule>
  </conditionalFormatting>
  <conditionalFormatting sqref="D246:D256">
    <cfRule type="containsText" dxfId="2585" priority="1474" operator="containsText" text="FIN">
      <formula>NOT(ISERROR(SEARCH("FIN",D246)))</formula>
    </cfRule>
    <cfRule type="containsText" dxfId="2584" priority="1475" operator="containsText" text="PSL">
      <formula>NOT(ISERROR(SEARCH("PSL",D246)))</formula>
    </cfRule>
    <cfRule type="containsText" dxfId="2583" priority="1476" operator="containsText" text="PSC">
      <formula>NOT(ISERROR(SEARCH("PSC",D246)))</formula>
    </cfRule>
  </conditionalFormatting>
  <conditionalFormatting sqref="D257:D259">
    <cfRule type="containsText" dxfId="2582" priority="1471" operator="containsText" text="FIN">
      <formula>NOT(ISERROR(SEARCH("FIN",D257)))</formula>
    </cfRule>
    <cfRule type="containsText" dxfId="2581" priority="1472" operator="containsText" text="PSL">
      <formula>NOT(ISERROR(SEARCH("PSL",D257)))</formula>
    </cfRule>
    <cfRule type="containsText" dxfId="2580" priority="1473" operator="containsText" text="PSC">
      <formula>NOT(ISERROR(SEARCH("PSC",D257)))</formula>
    </cfRule>
  </conditionalFormatting>
  <conditionalFormatting sqref="D259">
    <cfRule type="containsText" dxfId="2579" priority="1468" operator="containsText" text="FIN">
      <formula>NOT(ISERROR(SEARCH("FIN",D259)))</formula>
    </cfRule>
    <cfRule type="containsText" dxfId="2578" priority="1469" operator="containsText" text="PSL">
      <formula>NOT(ISERROR(SEARCH("PSL",D259)))</formula>
    </cfRule>
    <cfRule type="containsText" dxfId="2577" priority="1470" operator="containsText" text="PSC">
      <formula>NOT(ISERROR(SEARCH("PSC",D259)))</formula>
    </cfRule>
  </conditionalFormatting>
  <conditionalFormatting sqref="D260">
    <cfRule type="containsText" dxfId="2576" priority="1465" operator="containsText" text="FIN">
      <formula>NOT(ISERROR(SEARCH("FIN",D260)))</formula>
    </cfRule>
    <cfRule type="containsText" dxfId="2575" priority="1466" operator="containsText" text="PSL">
      <formula>NOT(ISERROR(SEARCH("PSL",D260)))</formula>
    </cfRule>
    <cfRule type="containsText" dxfId="2574" priority="1467" operator="containsText" text="PSC">
      <formula>NOT(ISERROR(SEARCH("PSC",D260)))</formula>
    </cfRule>
  </conditionalFormatting>
  <conditionalFormatting sqref="D260">
    <cfRule type="containsText" dxfId="2573" priority="1462" operator="containsText" text="FIN">
      <formula>NOT(ISERROR(SEARCH("FIN",D260)))</formula>
    </cfRule>
    <cfRule type="containsText" dxfId="2572" priority="1463" operator="containsText" text="PSL">
      <formula>NOT(ISERROR(SEARCH("PSL",D260)))</formula>
    </cfRule>
    <cfRule type="containsText" dxfId="2571" priority="1464" operator="containsText" text="PSC">
      <formula>NOT(ISERROR(SEARCH("PSC",D260)))</formula>
    </cfRule>
  </conditionalFormatting>
  <conditionalFormatting sqref="D260:D264">
    <cfRule type="containsText" dxfId="2570" priority="1459" operator="containsText" text="FIN">
      <formula>NOT(ISERROR(SEARCH("FIN",D260)))</formula>
    </cfRule>
    <cfRule type="containsText" dxfId="2569" priority="1460" operator="containsText" text="PSL">
      <formula>NOT(ISERROR(SEARCH("PSL",D260)))</formula>
    </cfRule>
    <cfRule type="containsText" dxfId="2568" priority="1461" operator="containsText" text="PSC">
      <formula>NOT(ISERROR(SEARCH("PSC",D260)))</formula>
    </cfRule>
  </conditionalFormatting>
  <conditionalFormatting sqref="D260:D264">
    <cfRule type="containsText" dxfId="2567" priority="1456" operator="containsText" text="FIN">
      <formula>NOT(ISERROR(SEARCH("FIN",D260)))</formula>
    </cfRule>
    <cfRule type="containsText" dxfId="2566" priority="1457" operator="containsText" text="PSL">
      <formula>NOT(ISERROR(SEARCH("PSL",D260)))</formula>
    </cfRule>
    <cfRule type="containsText" dxfId="2565" priority="1458" operator="containsText" text="PSC">
      <formula>NOT(ISERROR(SEARCH("PSC",D260)))</formula>
    </cfRule>
  </conditionalFormatting>
  <conditionalFormatting sqref="D265">
    <cfRule type="containsText" dxfId="2564" priority="1453" operator="containsText" text="FIN">
      <formula>NOT(ISERROR(SEARCH("FIN",D265)))</formula>
    </cfRule>
    <cfRule type="containsText" dxfId="2563" priority="1454" operator="containsText" text="PSL">
      <formula>NOT(ISERROR(SEARCH("PSL",D265)))</formula>
    </cfRule>
    <cfRule type="containsText" dxfId="2562" priority="1455" operator="containsText" text="PSC">
      <formula>NOT(ISERROR(SEARCH("PSC",D265)))</formula>
    </cfRule>
  </conditionalFormatting>
  <conditionalFormatting sqref="D265">
    <cfRule type="containsText" dxfId="2561" priority="1450" operator="containsText" text="FIN">
      <formula>NOT(ISERROR(SEARCH("FIN",D265)))</formula>
    </cfRule>
    <cfRule type="containsText" dxfId="2560" priority="1451" operator="containsText" text="PSL">
      <formula>NOT(ISERROR(SEARCH("PSL",D265)))</formula>
    </cfRule>
    <cfRule type="containsText" dxfId="2559" priority="1452" operator="containsText" text="PSC">
      <formula>NOT(ISERROR(SEARCH("PSC",D265)))</formula>
    </cfRule>
  </conditionalFormatting>
  <conditionalFormatting sqref="D266">
    <cfRule type="containsText" dxfId="2558" priority="1447" operator="containsText" text="FIN">
      <formula>NOT(ISERROR(SEARCH("FIN",D266)))</formula>
    </cfRule>
    <cfRule type="containsText" dxfId="2557" priority="1448" operator="containsText" text="PSL">
      <formula>NOT(ISERROR(SEARCH("PSL",D266)))</formula>
    </cfRule>
    <cfRule type="containsText" dxfId="2556" priority="1449" operator="containsText" text="PSC">
      <formula>NOT(ISERROR(SEARCH("PSC",D266)))</formula>
    </cfRule>
  </conditionalFormatting>
  <conditionalFormatting sqref="D267">
    <cfRule type="containsText" dxfId="2555" priority="1444" operator="containsText" text="FIN">
      <formula>NOT(ISERROR(SEARCH("FIN",D267)))</formula>
    </cfRule>
    <cfRule type="containsText" dxfId="2554" priority="1445" operator="containsText" text="PSL">
      <formula>NOT(ISERROR(SEARCH("PSL",D267)))</formula>
    </cfRule>
    <cfRule type="containsText" dxfId="2553" priority="1446" operator="containsText" text="PSC">
      <formula>NOT(ISERROR(SEARCH("PSC",D267)))</formula>
    </cfRule>
  </conditionalFormatting>
  <conditionalFormatting sqref="D268">
    <cfRule type="containsText" dxfId="2552" priority="1441" operator="containsText" text="FIN">
      <formula>NOT(ISERROR(SEARCH("FIN",D268)))</formula>
    </cfRule>
    <cfRule type="containsText" dxfId="2551" priority="1442" operator="containsText" text="PSL">
      <formula>NOT(ISERROR(SEARCH("PSL",D268)))</formula>
    </cfRule>
    <cfRule type="containsText" dxfId="2550" priority="1443" operator="containsText" text="PSC">
      <formula>NOT(ISERROR(SEARCH("PSC",D268)))</formula>
    </cfRule>
  </conditionalFormatting>
  <conditionalFormatting sqref="D269">
    <cfRule type="containsText" dxfId="2549" priority="1438" operator="containsText" text="FIN">
      <formula>NOT(ISERROR(SEARCH("FIN",D269)))</formula>
    </cfRule>
    <cfRule type="containsText" dxfId="2548" priority="1439" operator="containsText" text="PSL">
      <formula>NOT(ISERROR(SEARCH("PSL",D269)))</formula>
    </cfRule>
    <cfRule type="containsText" dxfId="2547" priority="1440" operator="containsText" text="PSC">
      <formula>NOT(ISERROR(SEARCH("PSC",D269)))</formula>
    </cfRule>
  </conditionalFormatting>
  <conditionalFormatting sqref="D269:D279">
    <cfRule type="containsText" dxfId="2546" priority="1435" operator="containsText" text="FIN">
      <formula>NOT(ISERROR(SEARCH("FIN",D269)))</formula>
    </cfRule>
    <cfRule type="containsText" dxfId="2545" priority="1436" operator="containsText" text="PSL">
      <formula>NOT(ISERROR(SEARCH("PSL",D269)))</formula>
    </cfRule>
    <cfRule type="containsText" dxfId="2544" priority="1437" operator="containsText" text="PSC">
      <formula>NOT(ISERROR(SEARCH("PSC",D269)))</formula>
    </cfRule>
  </conditionalFormatting>
  <conditionalFormatting sqref="D280">
    <cfRule type="containsText" dxfId="2543" priority="1432" operator="containsText" text="FIN">
      <formula>NOT(ISERROR(SEARCH("FIN",D280)))</formula>
    </cfRule>
    <cfRule type="containsText" dxfId="2542" priority="1433" operator="containsText" text="PSL">
      <formula>NOT(ISERROR(SEARCH("PSL",D280)))</formula>
    </cfRule>
    <cfRule type="containsText" dxfId="2541" priority="1434" operator="containsText" text="PSC">
      <formula>NOT(ISERROR(SEARCH("PSC",D280)))</formula>
    </cfRule>
  </conditionalFormatting>
  <conditionalFormatting sqref="D281">
    <cfRule type="containsText" dxfId="2540" priority="1429" operator="containsText" text="FIN">
      <formula>NOT(ISERROR(SEARCH("FIN",D281)))</formula>
    </cfRule>
    <cfRule type="containsText" dxfId="2539" priority="1430" operator="containsText" text="PSL">
      <formula>NOT(ISERROR(SEARCH("PSL",D281)))</formula>
    </cfRule>
    <cfRule type="containsText" dxfId="2538" priority="1431" operator="containsText" text="PSC">
      <formula>NOT(ISERROR(SEARCH("PSC",D281)))</formula>
    </cfRule>
  </conditionalFormatting>
  <conditionalFormatting sqref="D282">
    <cfRule type="containsText" dxfId="2537" priority="1426" operator="containsText" text="FIN">
      <formula>NOT(ISERROR(SEARCH("FIN",D282)))</formula>
    </cfRule>
    <cfRule type="containsText" dxfId="2536" priority="1427" operator="containsText" text="PSL">
      <formula>NOT(ISERROR(SEARCH("PSL",D282)))</formula>
    </cfRule>
    <cfRule type="containsText" dxfId="2535" priority="1428" operator="containsText" text="PSC">
      <formula>NOT(ISERROR(SEARCH("PSC",D282)))</formula>
    </cfRule>
  </conditionalFormatting>
  <conditionalFormatting sqref="D284">
    <cfRule type="containsText" dxfId="2534" priority="1423" operator="containsText" text="FIN">
      <formula>NOT(ISERROR(SEARCH("FIN",D284)))</formula>
    </cfRule>
    <cfRule type="containsText" dxfId="2533" priority="1424" operator="containsText" text="PSL">
      <formula>NOT(ISERROR(SEARCH("PSL",D284)))</formula>
    </cfRule>
    <cfRule type="containsText" dxfId="2532" priority="1425" operator="containsText" text="PSC">
      <formula>NOT(ISERROR(SEARCH("PSC",D284)))</formula>
    </cfRule>
  </conditionalFormatting>
  <conditionalFormatting sqref="D283">
    <cfRule type="containsText" dxfId="2531" priority="1417" operator="containsText" text="FIN">
      <formula>NOT(ISERROR(SEARCH("FIN",D283)))</formula>
    </cfRule>
    <cfRule type="containsText" dxfId="2530" priority="1418" operator="containsText" text="PSL">
      <formula>NOT(ISERROR(SEARCH("PSL",D283)))</formula>
    </cfRule>
    <cfRule type="containsText" dxfId="2529" priority="1419" operator="containsText" text="PSC">
      <formula>NOT(ISERROR(SEARCH("PSC",D283)))</formula>
    </cfRule>
  </conditionalFormatting>
  <conditionalFormatting sqref="D295">
    <cfRule type="containsText" dxfId="2528" priority="1414" operator="containsText" text="FIN">
      <formula>NOT(ISERROR(SEARCH("FIN",D295)))</formula>
    </cfRule>
    <cfRule type="containsText" dxfId="2527" priority="1415" operator="containsText" text="PSL">
      <formula>NOT(ISERROR(SEARCH("PSL",D295)))</formula>
    </cfRule>
    <cfRule type="containsText" dxfId="2526" priority="1416" operator="containsText" text="PSC">
      <formula>NOT(ISERROR(SEARCH("PSC",D295)))</formula>
    </cfRule>
  </conditionalFormatting>
  <conditionalFormatting sqref="D296">
    <cfRule type="containsText" dxfId="2525" priority="1411" operator="containsText" text="FIN">
      <formula>NOT(ISERROR(SEARCH("FIN",D296)))</formula>
    </cfRule>
    <cfRule type="containsText" dxfId="2524" priority="1412" operator="containsText" text="PSL">
      <formula>NOT(ISERROR(SEARCH("PSL",D296)))</formula>
    </cfRule>
    <cfRule type="containsText" dxfId="2523" priority="1413" operator="containsText" text="PSC">
      <formula>NOT(ISERROR(SEARCH("PSC",D296)))</formula>
    </cfRule>
  </conditionalFormatting>
  <conditionalFormatting sqref="D297">
    <cfRule type="containsText" dxfId="2522" priority="1408" operator="containsText" text="FIN">
      <formula>NOT(ISERROR(SEARCH("FIN",D297)))</formula>
    </cfRule>
    <cfRule type="containsText" dxfId="2521" priority="1409" operator="containsText" text="PSL">
      <formula>NOT(ISERROR(SEARCH("PSL",D297)))</formula>
    </cfRule>
    <cfRule type="containsText" dxfId="2520" priority="1410" operator="containsText" text="PSC">
      <formula>NOT(ISERROR(SEARCH("PSC",D297)))</formula>
    </cfRule>
  </conditionalFormatting>
  <conditionalFormatting sqref="D298">
    <cfRule type="containsText" dxfId="2519" priority="1405" operator="containsText" text="FIN">
      <formula>NOT(ISERROR(SEARCH("FIN",D298)))</formula>
    </cfRule>
    <cfRule type="containsText" dxfId="2518" priority="1406" operator="containsText" text="PSL">
      <formula>NOT(ISERROR(SEARCH("PSL",D298)))</formula>
    </cfRule>
    <cfRule type="containsText" dxfId="2517" priority="1407" operator="containsText" text="PSC">
      <formula>NOT(ISERROR(SEARCH("PSC",D298)))</formula>
    </cfRule>
  </conditionalFormatting>
  <conditionalFormatting sqref="D298:D308">
    <cfRule type="containsText" dxfId="2516" priority="1402" operator="containsText" text="FIN">
      <formula>NOT(ISERROR(SEARCH("FIN",D298)))</formula>
    </cfRule>
    <cfRule type="containsText" dxfId="2515" priority="1403" operator="containsText" text="PSL">
      <formula>NOT(ISERROR(SEARCH("PSL",D298)))</formula>
    </cfRule>
    <cfRule type="containsText" dxfId="2514" priority="1404" operator="containsText" text="PSC">
      <formula>NOT(ISERROR(SEARCH("PSC",D298)))</formula>
    </cfRule>
  </conditionalFormatting>
  <conditionalFormatting sqref="D309:D311">
    <cfRule type="containsText" dxfId="2513" priority="1399" operator="containsText" text="FIN">
      <formula>NOT(ISERROR(SEARCH("FIN",D309)))</formula>
    </cfRule>
    <cfRule type="containsText" dxfId="2512" priority="1400" operator="containsText" text="PSL">
      <formula>NOT(ISERROR(SEARCH("PSL",D309)))</formula>
    </cfRule>
    <cfRule type="containsText" dxfId="2511" priority="1401" operator="containsText" text="PSC">
      <formula>NOT(ISERROR(SEARCH("PSC",D309)))</formula>
    </cfRule>
  </conditionalFormatting>
  <conditionalFormatting sqref="D311">
    <cfRule type="containsText" dxfId="2510" priority="1396" operator="containsText" text="FIN">
      <formula>NOT(ISERROR(SEARCH("FIN",D311)))</formula>
    </cfRule>
    <cfRule type="containsText" dxfId="2509" priority="1397" operator="containsText" text="PSL">
      <formula>NOT(ISERROR(SEARCH("PSL",D311)))</formula>
    </cfRule>
    <cfRule type="containsText" dxfId="2508" priority="1398" operator="containsText" text="PSC">
      <formula>NOT(ISERROR(SEARCH("PSC",D311)))</formula>
    </cfRule>
  </conditionalFormatting>
  <conditionalFormatting sqref="D312">
    <cfRule type="containsText" dxfId="2507" priority="1393" operator="containsText" text="FIN">
      <formula>NOT(ISERROR(SEARCH("FIN",D312)))</formula>
    </cfRule>
    <cfRule type="containsText" dxfId="2506" priority="1394" operator="containsText" text="PSL">
      <formula>NOT(ISERROR(SEARCH("PSL",D312)))</formula>
    </cfRule>
    <cfRule type="containsText" dxfId="2505" priority="1395" operator="containsText" text="PSC">
      <formula>NOT(ISERROR(SEARCH("PSC",D312)))</formula>
    </cfRule>
  </conditionalFormatting>
  <conditionalFormatting sqref="D312">
    <cfRule type="containsText" dxfId="2504" priority="1390" operator="containsText" text="FIN">
      <formula>NOT(ISERROR(SEARCH("FIN",D312)))</formula>
    </cfRule>
    <cfRule type="containsText" dxfId="2503" priority="1391" operator="containsText" text="PSL">
      <formula>NOT(ISERROR(SEARCH("PSL",D312)))</formula>
    </cfRule>
    <cfRule type="containsText" dxfId="2502" priority="1392" operator="containsText" text="PSC">
      <formula>NOT(ISERROR(SEARCH("PSC",D312)))</formula>
    </cfRule>
  </conditionalFormatting>
  <conditionalFormatting sqref="D312:D316">
    <cfRule type="containsText" dxfId="2501" priority="1387" operator="containsText" text="FIN">
      <formula>NOT(ISERROR(SEARCH("FIN",D312)))</formula>
    </cfRule>
    <cfRule type="containsText" dxfId="2500" priority="1388" operator="containsText" text="PSL">
      <formula>NOT(ISERROR(SEARCH("PSL",D312)))</formula>
    </cfRule>
    <cfRule type="containsText" dxfId="2499" priority="1389" operator="containsText" text="PSC">
      <formula>NOT(ISERROR(SEARCH("PSC",D312)))</formula>
    </cfRule>
  </conditionalFormatting>
  <conditionalFormatting sqref="D312:D316">
    <cfRule type="containsText" dxfId="2498" priority="1384" operator="containsText" text="FIN">
      <formula>NOT(ISERROR(SEARCH("FIN",D312)))</formula>
    </cfRule>
    <cfRule type="containsText" dxfId="2497" priority="1385" operator="containsText" text="PSL">
      <formula>NOT(ISERROR(SEARCH("PSL",D312)))</formula>
    </cfRule>
    <cfRule type="containsText" dxfId="2496" priority="1386" operator="containsText" text="PSC">
      <formula>NOT(ISERROR(SEARCH("PSC",D312)))</formula>
    </cfRule>
  </conditionalFormatting>
  <conditionalFormatting sqref="D317">
    <cfRule type="containsText" dxfId="2495" priority="1381" operator="containsText" text="FIN">
      <formula>NOT(ISERROR(SEARCH("FIN",D317)))</formula>
    </cfRule>
    <cfRule type="containsText" dxfId="2494" priority="1382" operator="containsText" text="PSL">
      <formula>NOT(ISERROR(SEARCH("PSL",D317)))</formula>
    </cfRule>
    <cfRule type="containsText" dxfId="2493" priority="1383" operator="containsText" text="PSC">
      <formula>NOT(ISERROR(SEARCH("PSC",D317)))</formula>
    </cfRule>
  </conditionalFormatting>
  <conditionalFormatting sqref="D318">
    <cfRule type="containsText" dxfId="2492" priority="1378" operator="containsText" text="FIN">
      <formula>NOT(ISERROR(SEARCH("FIN",D318)))</formula>
    </cfRule>
    <cfRule type="containsText" dxfId="2491" priority="1379" operator="containsText" text="PSL">
      <formula>NOT(ISERROR(SEARCH("PSL",D318)))</formula>
    </cfRule>
    <cfRule type="containsText" dxfId="2490" priority="1380" operator="containsText" text="PSC">
      <formula>NOT(ISERROR(SEARCH("PSC",D318)))</formula>
    </cfRule>
  </conditionalFormatting>
  <conditionalFormatting sqref="D319:D321">
    <cfRule type="containsText" dxfId="2489" priority="1375" operator="containsText" text="FIN">
      <formula>NOT(ISERROR(SEARCH("FIN",D319)))</formula>
    </cfRule>
    <cfRule type="containsText" dxfId="2488" priority="1376" operator="containsText" text="PSL">
      <formula>NOT(ISERROR(SEARCH("PSL",D319)))</formula>
    </cfRule>
    <cfRule type="containsText" dxfId="2487" priority="1377" operator="containsText" text="PSC">
      <formula>NOT(ISERROR(SEARCH("PSC",D319)))</formula>
    </cfRule>
  </conditionalFormatting>
  <conditionalFormatting sqref="D321">
    <cfRule type="containsText" dxfId="2486" priority="1372" operator="containsText" text="FIN">
      <formula>NOT(ISERROR(SEARCH("FIN",D321)))</formula>
    </cfRule>
    <cfRule type="containsText" dxfId="2485" priority="1373" operator="containsText" text="PSL">
      <formula>NOT(ISERROR(SEARCH("PSL",D321)))</formula>
    </cfRule>
    <cfRule type="containsText" dxfId="2484" priority="1374" operator="containsText" text="PSC">
      <formula>NOT(ISERROR(SEARCH("PSC",D321)))</formula>
    </cfRule>
  </conditionalFormatting>
  <conditionalFormatting sqref="D322">
    <cfRule type="containsText" dxfId="2483" priority="1369" operator="containsText" text="FIN">
      <formula>NOT(ISERROR(SEARCH("FIN",D322)))</formula>
    </cfRule>
    <cfRule type="containsText" dxfId="2482" priority="1370" operator="containsText" text="PSL">
      <formula>NOT(ISERROR(SEARCH("PSL",D322)))</formula>
    </cfRule>
    <cfRule type="containsText" dxfId="2481" priority="1371" operator="containsText" text="PSC">
      <formula>NOT(ISERROR(SEARCH("PSC",D322)))</formula>
    </cfRule>
  </conditionalFormatting>
  <conditionalFormatting sqref="D322">
    <cfRule type="containsText" dxfId="2480" priority="1366" operator="containsText" text="FIN">
      <formula>NOT(ISERROR(SEARCH("FIN",D322)))</formula>
    </cfRule>
    <cfRule type="containsText" dxfId="2479" priority="1367" operator="containsText" text="PSL">
      <formula>NOT(ISERROR(SEARCH("PSL",D322)))</formula>
    </cfRule>
    <cfRule type="containsText" dxfId="2478" priority="1368" operator="containsText" text="PSC">
      <formula>NOT(ISERROR(SEARCH("PSC",D322)))</formula>
    </cfRule>
  </conditionalFormatting>
  <conditionalFormatting sqref="D322:D325">
    <cfRule type="containsText" dxfId="2477" priority="1363" operator="containsText" text="FIN">
      <formula>NOT(ISERROR(SEARCH("FIN",D322)))</formula>
    </cfRule>
    <cfRule type="containsText" dxfId="2476" priority="1364" operator="containsText" text="PSL">
      <formula>NOT(ISERROR(SEARCH("PSL",D322)))</formula>
    </cfRule>
    <cfRule type="containsText" dxfId="2475" priority="1365" operator="containsText" text="PSC">
      <formula>NOT(ISERROR(SEARCH("PSC",D322)))</formula>
    </cfRule>
  </conditionalFormatting>
  <conditionalFormatting sqref="D322:D325">
    <cfRule type="containsText" dxfId="2474" priority="1360" operator="containsText" text="FIN">
      <formula>NOT(ISERROR(SEARCH("FIN",D322)))</formula>
    </cfRule>
    <cfRule type="containsText" dxfId="2473" priority="1361" operator="containsText" text="PSL">
      <formula>NOT(ISERROR(SEARCH("PSL",D322)))</formula>
    </cfRule>
    <cfRule type="containsText" dxfId="2472" priority="1362" operator="containsText" text="PSC">
      <formula>NOT(ISERROR(SEARCH("PSC",D322)))</formula>
    </cfRule>
  </conditionalFormatting>
  <conditionalFormatting sqref="D326">
    <cfRule type="containsText" dxfId="2471" priority="1357" operator="containsText" text="FIN">
      <formula>NOT(ISERROR(SEARCH("FIN",D326)))</formula>
    </cfRule>
    <cfRule type="containsText" dxfId="2470" priority="1358" operator="containsText" text="PSL">
      <formula>NOT(ISERROR(SEARCH("PSL",D326)))</formula>
    </cfRule>
    <cfRule type="containsText" dxfId="2469" priority="1359" operator="containsText" text="PSC">
      <formula>NOT(ISERROR(SEARCH("PSC",D326)))</formula>
    </cfRule>
  </conditionalFormatting>
  <conditionalFormatting sqref="D326">
    <cfRule type="containsText" dxfId="2468" priority="1354" operator="containsText" text="FIN">
      <formula>NOT(ISERROR(SEARCH("FIN",D326)))</formula>
    </cfRule>
    <cfRule type="containsText" dxfId="2467" priority="1355" operator="containsText" text="PSL">
      <formula>NOT(ISERROR(SEARCH("PSL",D326)))</formula>
    </cfRule>
    <cfRule type="containsText" dxfId="2466" priority="1356" operator="containsText" text="PSC">
      <formula>NOT(ISERROR(SEARCH("PSC",D326)))</formula>
    </cfRule>
  </conditionalFormatting>
  <conditionalFormatting sqref="D327">
    <cfRule type="containsText" dxfId="2465" priority="1351" operator="containsText" text="FIN">
      <formula>NOT(ISERROR(SEARCH("FIN",D327)))</formula>
    </cfRule>
    <cfRule type="containsText" dxfId="2464" priority="1352" operator="containsText" text="PSL">
      <formula>NOT(ISERROR(SEARCH("PSL",D327)))</formula>
    </cfRule>
    <cfRule type="containsText" dxfId="2463" priority="1353" operator="containsText" text="PSC">
      <formula>NOT(ISERROR(SEARCH("PSC",D327)))</formula>
    </cfRule>
  </conditionalFormatting>
  <conditionalFormatting sqref="D327">
    <cfRule type="containsText" dxfId="2462" priority="1348" operator="containsText" text="FIN">
      <formula>NOT(ISERROR(SEARCH("FIN",D327)))</formula>
    </cfRule>
    <cfRule type="containsText" dxfId="2461" priority="1349" operator="containsText" text="PSL">
      <formula>NOT(ISERROR(SEARCH("PSL",D327)))</formula>
    </cfRule>
    <cfRule type="containsText" dxfId="2460" priority="1350" operator="containsText" text="PSC">
      <formula>NOT(ISERROR(SEARCH("PSC",D327)))</formula>
    </cfRule>
  </conditionalFormatting>
  <conditionalFormatting sqref="D328">
    <cfRule type="containsText" dxfId="2459" priority="1345" operator="containsText" text="FIN">
      <formula>NOT(ISERROR(SEARCH("FIN",D328)))</formula>
    </cfRule>
    <cfRule type="containsText" dxfId="2458" priority="1346" operator="containsText" text="PSL">
      <formula>NOT(ISERROR(SEARCH("PSL",D328)))</formula>
    </cfRule>
    <cfRule type="containsText" dxfId="2457" priority="1347" operator="containsText" text="PSC">
      <formula>NOT(ISERROR(SEARCH("PSC",D328)))</formula>
    </cfRule>
  </conditionalFormatting>
  <conditionalFormatting sqref="D329">
    <cfRule type="containsText" dxfId="2456" priority="1342" operator="containsText" text="FIN">
      <formula>NOT(ISERROR(SEARCH("FIN",D329)))</formula>
    </cfRule>
    <cfRule type="containsText" dxfId="2455" priority="1343" operator="containsText" text="PSL">
      <formula>NOT(ISERROR(SEARCH("PSL",D329)))</formula>
    </cfRule>
    <cfRule type="containsText" dxfId="2454" priority="1344" operator="containsText" text="PSC">
      <formula>NOT(ISERROR(SEARCH("PSC",D329)))</formula>
    </cfRule>
  </conditionalFormatting>
  <conditionalFormatting sqref="D330">
    <cfRule type="containsText" dxfId="2453" priority="1339" operator="containsText" text="FIN">
      <formula>NOT(ISERROR(SEARCH("FIN",D330)))</formula>
    </cfRule>
    <cfRule type="containsText" dxfId="2452" priority="1340" operator="containsText" text="PSL">
      <formula>NOT(ISERROR(SEARCH("PSL",D330)))</formula>
    </cfRule>
    <cfRule type="containsText" dxfId="2451" priority="1341" operator="containsText" text="PSC">
      <formula>NOT(ISERROR(SEARCH("PSC",D330)))</formula>
    </cfRule>
  </conditionalFormatting>
  <conditionalFormatting sqref="D331:D341">
    <cfRule type="containsText" dxfId="2450" priority="1336" operator="containsText" text="FIN">
      <formula>NOT(ISERROR(SEARCH("FIN",D331)))</formula>
    </cfRule>
    <cfRule type="containsText" dxfId="2449" priority="1337" operator="containsText" text="PSL">
      <formula>NOT(ISERROR(SEARCH("PSL",D331)))</formula>
    </cfRule>
    <cfRule type="containsText" dxfId="2448" priority="1338" operator="containsText" text="PSC">
      <formula>NOT(ISERROR(SEARCH("PSC",D331)))</formula>
    </cfRule>
  </conditionalFormatting>
  <conditionalFormatting sqref="D341">
    <cfRule type="containsText" dxfId="2447" priority="1333" operator="containsText" text="FIN">
      <formula>NOT(ISERROR(SEARCH("FIN",D341)))</formula>
    </cfRule>
    <cfRule type="containsText" dxfId="2446" priority="1334" operator="containsText" text="PSL">
      <formula>NOT(ISERROR(SEARCH("PSL",D341)))</formula>
    </cfRule>
    <cfRule type="containsText" dxfId="2445" priority="1335" operator="containsText" text="PSC">
      <formula>NOT(ISERROR(SEARCH("PSC",D341)))</formula>
    </cfRule>
  </conditionalFormatting>
  <conditionalFormatting sqref="D342:D344">
    <cfRule type="containsText" dxfId="2444" priority="1330" operator="containsText" text="FIN">
      <formula>NOT(ISERROR(SEARCH("FIN",D342)))</formula>
    </cfRule>
    <cfRule type="containsText" dxfId="2443" priority="1331" operator="containsText" text="PSL">
      <formula>NOT(ISERROR(SEARCH("PSL",D342)))</formula>
    </cfRule>
    <cfRule type="containsText" dxfId="2442" priority="1332" operator="containsText" text="PSC">
      <formula>NOT(ISERROR(SEARCH("PSC",D342)))</formula>
    </cfRule>
  </conditionalFormatting>
  <conditionalFormatting sqref="D344">
    <cfRule type="containsText" dxfId="2441" priority="1327" operator="containsText" text="FIN">
      <formula>NOT(ISERROR(SEARCH("FIN",D344)))</formula>
    </cfRule>
    <cfRule type="containsText" dxfId="2440" priority="1328" operator="containsText" text="PSL">
      <formula>NOT(ISERROR(SEARCH("PSL",D344)))</formula>
    </cfRule>
    <cfRule type="containsText" dxfId="2439" priority="1329" operator="containsText" text="PSC">
      <formula>NOT(ISERROR(SEARCH("PSC",D344)))</formula>
    </cfRule>
  </conditionalFormatting>
  <conditionalFormatting sqref="D345">
    <cfRule type="containsText" dxfId="2438" priority="1324" operator="containsText" text="FIN">
      <formula>NOT(ISERROR(SEARCH("FIN",D345)))</formula>
    </cfRule>
    <cfRule type="containsText" dxfId="2437" priority="1325" operator="containsText" text="PSL">
      <formula>NOT(ISERROR(SEARCH("PSL",D345)))</formula>
    </cfRule>
    <cfRule type="containsText" dxfId="2436" priority="1326" operator="containsText" text="PSC">
      <formula>NOT(ISERROR(SEARCH("PSC",D345)))</formula>
    </cfRule>
  </conditionalFormatting>
  <conditionalFormatting sqref="D345">
    <cfRule type="containsText" dxfId="2435" priority="1321" operator="containsText" text="FIN">
      <formula>NOT(ISERROR(SEARCH("FIN",D345)))</formula>
    </cfRule>
    <cfRule type="containsText" dxfId="2434" priority="1322" operator="containsText" text="PSL">
      <formula>NOT(ISERROR(SEARCH("PSL",D345)))</formula>
    </cfRule>
    <cfRule type="containsText" dxfId="2433" priority="1323" operator="containsText" text="PSC">
      <formula>NOT(ISERROR(SEARCH("PSC",D345)))</formula>
    </cfRule>
  </conditionalFormatting>
  <conditionalFormatting sqref="D345:D348">
    <cfRule type="containsText" dxfId="2432" priority="1318" operator="containsText" text="FIN">
      <formula>NOT(ISERROR(SEARCH("FIN",D345)))</formula>
    </cfRule>
    <cfRule type="containsText" dxfId="2431" priority="1319" operator="containsText" text="PSL">
      <formula>NOT(ISERROR(SEARCH("PSL",D345)))</formula>
    </cfRule>
    <cfRule type="containsText" dxfId="2430" priority="1320" operator="containsText" text="PSC">
      <formula>NOT(ISERROR(SEARCH("PSC",D345)))</formula>
    </cfRule>
  </conditionalFormatting>
  <conditionalFormatting sqref="D345:D348">
    <cfRule type="containsText" dxfId="2429" priority="1315" operator="containsText" text="FIN">
      <formula>NOT(ISERROR(SEARCH("FIN",D345)))</formula>
    </cfRule>
    <cfRule type="containsText" dxfId="2428" priority="1316" operator="containsText" text="PSL">
      <formula>NOT(ISERROR(SEARCH("PSL",D345)))</formula>
    </cfRule>
    <cfRule type="containsText" dxfId="2427" priority="1317" operator="containsText" text="PSC">
      <formula>NOT(ISERROR(SEARCH("PSC",D345)))</formula>
    </cfRule>
  </conditionalFormatting>
  <conditionalFormatting sqref="D350">
    <cfRule type="containsText" dxfId="2426" priority="1312" operator="containsText" text="FIN">
      <formula>NOT(ISERROR(SEARCH("FIN",D350)))</formula>
    </cfRule>
    <cfRule type="containsText" dxfId="2425" priority="1313" operator="containsText" text="PSL">
      <formula>NOT(ISERROR(SEARCH("PSL",D350)))</formula>
    </cfRule>
    <cfRule type="containsText" dxfId="2424" priority="1314" operator="containsText" text="PSC">
      <formula>NOT(ISERROR(SEARCH("PSC",D350)))</formula>
    </cfRule>
  </conditionalFormatting>
  <conditionalFormatting sqref="D350">
    <cfRule type="containsText" dxfId="2423" priority="1309" operator="containsText" text="FIN">
      <formula>NOT(ISERROR(SEARCH("FIN",D350)))</formula>
    </cfRule>
    <cfRule type="containsText" dxfId="2422" priority="1310" operator="containsText" text="PSL">
      <formula>NOT(ISERROR(SEARCH("PSL",D350)))</formula>
    </cfRule>
    <cfRule type="containsText" dxfId="2421" priority="1311" operator="containsText" text="PSC">
      <formula>NOT(ISERROR(SEARCH("PSC",D350)))</formula>
    </cfRule>
  </conditionalFormatting>
  <conditionalFormatting sqref="D351">
    <cfRule type="containsText" dxfId="2420" priority="1306" operator="containsText" text="FIN">
      <formula>NOT(ISERROR(SEARCH("FIN",D351)))</formula>
    </cfRule>
    <cfRule type="containsText" dxfId="2419" priority="1307" operator="containsText" text="PSL">
      <formula>NOT(ISERROR(SEARCH("PSL",D351)))</formula>
    </cfRule>
    <cfRule type="containsText" dxfId="2418" priority="1308" operator="containsText" text="PSC">
      <formula>NOT(ISERROR(SEARCH("PSC",D351)))</formula>
    </cfRule>
  </conditionalFormatting>
  <conditionalFormatting sqref="D349">
    <cfRule type="containsText" dxfId="2417" priority="1300" operator="containsText" text="FIN">
      <formula>NOT(ISERROR(SEARCH("FIN",D349)))</formula>
    </cfRule>
    <cfRule type="containsText" dxfId="2416" priority="1301" operator="containsText" text="PSL">
      <formula>NOT(ISERROR(SEARCH("PSL",D349)))</formula>
    </cfRule>
    <cfRule type="containsText" dxfId="2415" priority="1302" operator="containsText" text="PSC">
      <formula>NOT(ISERROR(SEARCH("PSC",D349)))</formula>
    </cfRule>
  </conditionalFormatting>
  <conditionalFormatting sqref="D349">
    <cfRule type="containsText" dxfId="2414" priority="1297" operator="containsText" text="FIN">
      <formula>NOT(ISERROR(SEARCH("FIN",D349)))</formula>
    </cfRule>
    <cfRule type="containsText" dxfId="2413" priority="1298" operator="containsText" text="PSL">
      <formula>NOT(ISERROR(SEARCH("PSL",D349)))</formula>
    </cfRule>
    <cfRule type="containsText" dxfId="2412" priority="1299" operator="containsText" text="PSC">
      <formula>NOT(ISERROR(SEARCH("PSC",D349)))</formula>
    </cfRule>
  </conditionalFormatting>
  <conditionalFormatting sqref="D352">
    <cfRule type="containsText" dxfId="2411" priority="1294" operator="containsText" text="FIN">
      <formula>NOT(ISERROR(SEARCH("FIN",D352)))</formula>
    </cfRule>
    <cfRule type="containsText" dxfId="2410" priority="1295" operator="containsText" text="PSL">
      <formula>NOT(ISERROR(SEARCH("PSL",D352)))</formula>
    </cfRule>
    <cfRule type="containsText" dxfId="2409" priority="1296" operator="containsText" text="PSC">
      <formula>NOT(ISERROR(SEARCH("PSC",D352)))</formula>
    </cfRule>
  </conditionalFormatting>
  <conditionalFormatting sqref="D353">
    <cfRule type="containsText" dxfId="2408" priority="1291" operator="containsText" text="FIN">
      <formula>NOT(ISERROR(SEARCH("FIN",D353)))</formula>
    </cfRule>
    <cfRule type="containsText" dxfId="2407" priority="1292" operator="containsText" text="PSL">
      <formula>NOT(ISERROR(SEARCH("PSL",D353)))</formula>
    </cfRule>
    <cfRule type="containsText" dxfId="2406" priority="1293" operator="containsText" text="PSC">
      <formula>NOT(ISERROR(SEARCH("PSC",D353)))</formula>
    </cfRule>
  </conditionalFormatting>
  <conditionalFormatting sqref="D354">
    <cfRule type="containsText" dxfId="2405" priority="1288" operator="containsText" text="FIN">
      <formula>NOT(ISERROR(SEARCH("FIN",D354)))</formula>
    </cfRule>
    <cfRule type="containsText" dxfId="2404" priority="1289" operator="containsText" text="PSL">
      <formula>NOT(ISERROR(SEARCH("PSL",D354)))</formula>
    </cfRule>
    <cfRule type="containsText" dxfId="2403" priority="1290" operator="containsText" text="PSC">
      <formula>NOT(ISERROR(SEARCH("PSC",D354)))</formula>
    </cfRule>
  </conditionalFormatting>
  <conditionalFormatting sqref="D354:D358">
    <cfRule type="containsText" dxfId="2402" priority="1285" operator="containsText" text="FIN">
      <formula>NOT(ISERROR(SEARCH("FIN",D354)))</formula>
    </cfRule>
    <cfRule type="containsText" dxfId="2401" priority="1286" operator="containsText" text="PSL">
      <formula>NOT(ISERROR(SEARCH("PSL",D354)))</formula>
    </cfRule>
    <cfRule type="containsText" dxfId="2400" priority="1287" operator="containsText" text="PSC">
      <formula>NOT(ISERROR(SEARCH("PSC",D354)))</formula>
    </cfRule>
  </conditionalFormatting>
  <conditionalFormatting sqref="D359">
    <cfRule type="containsText" dxfId="2399" priority="1282" operator="containsText" text="FIN">
      <formula>NOT(ISERROR(SEARCH("FIN",D359)))</formula>
    </cfRule>
    <cfRule type="containsText" dxfId="2398" priority="1283" operator="containsText" text="PSL">
      <formula>NOT(ISERROR(SEARCH("PSL",D359)))</formula>
    </cfRule>
    <cfRule type="containsText" dxfId="2397" priority="1284" operator="containsText" text="PSC">
      <formula>NOT(ISERROR(SEARCH("PSC",D359)))</formula>
    </cfRule>
  </conditionalFormatting>
  <conditionalFormatting sqref="D360">
    <cfRule type="containsText" dxfId="2396" priority="1279" operator="containsText" text="FIN">
      <formula>NOT(ISERROR(SEARCH("FIN",D360)))</formula>
    </cfRule>
    <cfRule type="containsText" dxfId="2395" priority="1280" operator="containsText" text="PSL">
      <formula>NOT(ISERROR(SEARCH("PSL",D360)))</formula>
    </cfRule>
    <cfRule type="containsText" dxfId="2394" priority="1281" operator="containsText" text="PSC">
      <formula>NOT(ISERROR(SEARCH("PSC",D360)))</formula>
    </cfRule>
  </conditionalFormatting>
  <conditionalFormatting sqref="D361">
    <cfRule type="containsText" dxfId="2393" priority="1276" operator="containsText" text="FIN">
      <formula>NOT(ISERROR(SEARCH("FIN",D361)))</formula>
    </cfRule>
    <cfRule type="containsText" dxfId="2392" priority="1277" operator="containsText" text="PSL">
      <formula>NOT(ISERROR(SEARCH("PSL",D361)))</formula>
    </cfRule>
    <cfRule type="containsText" dxfId="2391" priority="1278" operator="containsText" text="PSC">
      <formula>NOT(ISERROR(SEARCH("PSC",D361)))</formula>
    </cfRule>
  </conditionalFormatting>
  <conditionalFormatting sqref="D362">
    <cfRule type="containsText" dxfId="2390" priority="1273" operator="containsText" text="FIN">
      <formula>NOT(ISERROR(SEARCH("FIN",D362)))</formula>
    </cfRule>
    <cfRule type="containsText" dxfId="2389" priority="1274" operator="containsText" text="PSL">
      <formula>NOT(ISERROR(SEARCH("PSL",D362)))</formula>
    </cfRule>
    <cfRule type="containsText" dxfId="2388" priority="1275" operator="containsText" text="PSC">
      <formula>NOT(ISERROR(SEARCH("PSC",D362)))</formula>
    </cfRule>
  </conditionalFormatting>
  <conditionalFormatting sqref="D362:D367">
    <cfRule type="containsText" dxfId="2387" priority="1270" operator="containsText" text="FIN">
      <formula>NOT(ISERROR(SEARCH("FIN",D362)))</formula>
    </cfRule>
    <cfRule type="containsText" dxfId="2386" priority="1271" operator="containsText" text="PSL">
      <formula>NOT(ISERROR(SEARCH("PSL",D362)))</formula>
    </cfRule>
    <cfRule type="containsText" dxfId="2385" priority="1272" operator="containsText" text="PSC">
      <formula>NOT(ISERROR(SEARCH("PSC",D362)))</formula>
    </cfRule>
  </conditionalFormatting>
  <conditionalFormatting sqref="D368:D378">
    <cfRule type="containsText" dxfId="2384" priority="1267" operator="containsText" text="FIN">
      <formula>NOT(ISERROR(SEARCH("FIN",D368)))</formula>
    </cfRule>
    <cfRule type="containsText" dxfId="2383" priority="1268" operator="containsText" text="PSL">
      <formula>NOT(ISERROR(SEARCH("PSL",D368)))</formula>
    </cfRule>
    <cfRule type="containsText" dxfId="2382" priority="1269" operator="containsText" text="PSC">
      <formula>NOT(ISERROR(SEARCH("PSC",D368)))</formula>
    </cfRule>
  </conditionalFormatting>
  <conditionalFormatting sqref="D378">
    <cfRule type="containsText" dxfId="2381" priority="1264" operator="containsText" text="FIN">
      <formula>NOT(ISERROR(SEARCH("FIN",D378)))</formula>
    </cfRule>
    <cfRule type="containsText" dxfId="2380" priority="1265" operator="containsText" text="PSL">
      <formula>NOT(ISERROR(SEARCH("PSL",D378)))</formula>
    </cfRule>
    <cfRule type="containsText" dxfId="2379" priority="1266" operator="containsText" text="PSC">
      <formula>NOT(ISERROR(SEARCH("PSC",D378)))</formula>
    </cfRule>
  </conditionalFormatting>
  <conditionalFormatting sqref="D379">
    <cfRule type="containsText" dxfId="2378" priority="1261" operator="containsText" text="FIN">
      <formula>NOT(ISERROR(SEARCH("FIN",D379)))</formula>
    </cfRule>
    <cfRule type="containsText" dxfId="2377" priority="1262" operator="containsText" text="PSL">
      <formula>NOT(ISERROR(SEARCH("PSL",D379)))</formula>
    </cfRule>
    <cfRule type="containsText" dxfId="2376" priority="1263" operator="containsText" text="PSC">
      <formula>NOT(ISERROR(SEARCH("PSC",D379)))</formula>
    </cfRule>
  </conditionalFormatting>
  <conditionalFormatting sqref="D380">
    <cfRule type="containsText" dxfId="2375" priority="1258" operator="containsText" text="FIN">
      <formula>NOT(ISERROR(SEARCH("FIN",D380)))</formula>
    </cfRule>
    <cfRule type="containsText" dxfId="2374" priority="1259" operator="containsText" text="PSL">
      <formula>NOT(ISERROR(SEARCH("PSL",D380)))</formula>
    </cfRule>
    <cfRule type="containsText" dxfId="2373" priority="1260" operator="containsText" text="PSC">
      <formula>NOT(ISERROR(SEARCH("PSC",D380)))</formula>
    </cfRule>
  </conditionalFormatting>
  <conditionalFormatting sqref="D381">
    <cfRule type="containsText" dxfId="2372" priority="1255" operator="containsText" text="FIN">
      <formula>NOT(ISERROR(SEARCH("FIN",D381)))</formula>
    </cfRule>
    <cfRule type="containsText" dxfId="2371" priority="1256" operator="containsText" text="PSL">
      <formula>NOT(ISERROR(SEARCH("PSL",D381)))</formula>
    </cfRule>
    <cfRule type="containsText" dxfId="2370" priority="1257" operator="containsText" text="PSC">
      <formula>NOT(ISERROR(SEARCH("PSC",D381)))</formula>
    </cfRule>
  </conditionalFormatting>
  <conditionalFormatting sqref="D382:D392">
    <cfRule type="containsText" dxfId="2369" priority="1252" operator="containsText" text="FIN">
      <formula>NOT(ISERROR(SEARCH("FIN",D382)))</formula>
    </cfRule>
    <cfRule type="containsText" dxfId="2368" priority="1253" operator="containsText" text="PSL">
      <formula>NOT(ISERROR(SEARCH("PSL",D382)))</formula>
    </cfRule>
    <cfRule type="containsText" dxfId="2367" priority="1254" operator="containsText" text="PSC">
      <formula>NOT(ISERROR(SEARCH("PSC",D382)))</formula>
    </cfRule>
  </conditionalFormatting>
  <conditionalFormatting sqref="D392">
    <cfRule type="containsText" dxfId="2366" priority="1249" operator="containsText" text="FIN">
      <formula>NOT(ISERROR(SEARCH("FIN",D392)))</formula>
    </cfRule>
    <cfRule type="containsText" dxfId="2365" priority="1250" operator="containsText" text="PSL">
      <formula>NOT(ISERROR(SEARCH("PSL",D392)))</formula>
    </cfRule>
    <cfRule type="containsText" dxfId="2364" priority="1251" operator="containsText" text="PSC">
      <formula>NOT(ISERROR(SEARCH("PSC",D392)))</formula>
    </cfRule>
  </conditionalFormatting>
  <conditionalFormatting sqref="D393">
    <cfRule type="containsText" dxfId="2363" priority="1246" operator="containsText" text="FIN">
      <formula>NOT(ISERROR(SEARCH("FIN",D393)))</formula>
    </cfRule>
    <cfRule type="containsText" dxfId="2362" priority="1247" operator="containsText" text="PSL">
      <formula>NOT(ISERROR(SEARCH("PSL",D393)))</formula>
    </cfRule>
    <cfRule type="containsText" dxfId="2361" priority="1248" operator="containsText" text="PSC">
      <formula>NOT(ISERROR(SEARCH("PSC",D393)))</formula>
    </cfRule>
  </conditionalFormatting>
  <conditionalFormatting sqref="D394">
    <cfRule type="containsText" dxfId="2360" priority="1243" operator="containsText" text="FIN">
      <formula>NOT(ISERROR(SEARCH("FIN",D394)))</formula>
    </cfRule>
    <cfRule type="containsText" dxfId="2359" priority="1244" operator="containsText" text="PSL">
      <formula>NOT(ISERROR(SEARCH("PSL",D394)))</formula>
    </cfRule>
    <cfRule type="containsText" dxfId="2358" priority="1245" operator="containsText" text="PSC">
      <formula>NOT(ISERROR(SEARCH("PSC",D394)))</formula>
    </cfRule>
  </conditionalFormatting>
  <conditionalFormatting sqref="D395">
    <cfRule type="containsText" dxfId="2357" priority="1240" operator="containsText" text="FIN">
      <formula>NOT(ISERROR(SEARCH("FIN",D395)))</formula>
    </cfRule>
    <cfRule type="containsText" dxfId="2356" priority="1241" operator="containsText" text="PSL">
      <formula>NOT(ISERROR(SEARCH("PSL",D395)))</formula>
    </cfRule>
    <cfRule type="containsText" dxfId="2355" priority="1242" operator="containsText" text="PSC">
      <formula>NOT(ISERROR(SEARCH("PSC",D395)))</formula>
    </cfRule>
  </conditionalFormatting>
  <conditionalFormatting sqref="D396">
    <cfRule type="containsText" dxfId="2354" priority="1237" operator="containsText" text="FIN">
      <formula>NOT(ISERROR(SEARCH("FIN",D396)))</formula>
    </cfRule>
    <cfRule type="containsText" dxfId="2353" priority="1238" operator="containsText" text="PSL">
      <formula>NOT(ISERROR(SEARCH("PSL",D396)))</formula>
    </cfRule>
    <cfRule type="containsText" dxfId="2352" priority="1239" operator="containsText" text="PSC">
      <formula>NOT(ISERROR(SEARCH("PSC",D396)))</formula>
    </cfRule>
  </conditionalFormatting>
  <conditionalFormatting sqref="D397">
    <cfRule type="containsText" dxfId="2351" priority="1234" operator="containsText" text="FIN">
      <formula>NOT(ISERROR(SEARCH("FIN",D397)))</formula>
    </cfRule>
    <cfRule type="containsText" dxfId="2350" priority="1235" operator="containsText" text="PSL">
      <formula>NOT(ISERROR(SEARCH("PSL",D397)))</formula>
    </cfRule>
    <cfRule type="containsText" dxfId="2349" priority="1236" operator="containsText" text="PSC">
      <formula>NOT(ISERROR(SEARCH("PSC",D397)))</formula>
    </cfRule>
  </conditionalFormatting>
  <conditionalFormatting sqref="D398">
    <cfRule type="containsText" dxfId="2348" priority="1231" operator="containsText" text="FIN">
      <formula>NOT(ISERROR(SEARCH("FIN",D398)))</formula>
    </cfRule>
    <cfRule type="containsText" dxfId="2347" priority="1232" operator="containsText" text="PSL">
      <formula>NOT(ISERROR(SEARCH("PSL",D398)))</formula>
    </cfRule>
    <cfRule type="containsText" dxfId="2346" priority="1233" operator="containsText" text="PSC">
      <formula>NOT(ISERROR(SEARCH("PSC",D398)))</formula>
    </cfRule>
  </conditionalFormatting>
  <conditionalFormatting sqref="D399">
    <cfRule type="containsText" dxfId="2345" priority="1228" operator="containsText" text="FIN">
      <formula>NOT(ISERROR(SEARCH("FIN",D399)))</formula>
    </cfRule>
    <cfRule type="containsText" dxfId="2344" priority="1229" operator="containsText" text="PSL">
      <formula>NOT(ISERROR(SEARCH("PSL",D399)))</formula>
    </cfRule>
    <cfRule type="containsText" dxfId="2343" priority="1230" operator="containsText" text="PSC">
      <formula>NOT(ISERROR(SEARCH("PSC",D399)))</formula>
    </cfRule>
  </conditionalFormatting>
  <conditionalFormatting sqref="D400">
    <cfRule type="containsText" dxfId="2342" priority="1225" operator="containsText" text="FIN">
      <formula>NOT(ISERROR(SEARCH("FIN",D400)))</formula>
    </cfRule>
    <cfRule type="containsText" dxfId="2341" priority="1226" operator="containsText" text="PSL">
      <formula>NOT(ISERROR(SEARCH("PSL",D400)))</formula>
    </cfRule>
    <cfRule type="containsText" dxfId="2340" priority="1227" operator="containsText" text="PSC">
      <formula>NOT(ISERROR(SEARCH("PSC",D400)))</formula>
    </cfRule>
  </conditionalFormatting>
  <conditionalFormatting sqref="D400:D405">
    <cfRule type="containsText" dxfId="2339" priority="1222" operator="containsText" text="FIN">
      <formula>NOT(ISERROR(SEARCH("FIN",D400)))</formula>
    </cfRule>
    <cfRule type="containsText" dxfId="2338" priority="1223" operator="containsText" text="PSL">
      <formula>NOT(ISERROR(SEARCH("PSL",D400)))</formula>
    </cfRule>
    <cfRule type="containsText" dxfId="2337" priority="1224" operator="containsText" text="PSC">
      <formula>NOT(ISERROR(SEARCH("PSC",D400)))</formula>
    </cfRule>
  </conditionalFormatting>
  <conditionalFormatting sqref="D406:D416">
    <cfRule type="containsText" dxfId="2336" priority="1219" operator="containsText" text="FIN">
      <formula>NOT(ISERROR(SEARCH("FIN",D406)))</formula>
    </cfRule>
    <cfRule type="containsText" dxfId="2335" priority="1220" operator="containsText" text="PSL">
      <formula>NOT(ISERROR(SEARCH("PSL",D406)))</formula>
    </cfRule>
    <cfRule type="containsText" dxfId="2334" priority="1221" operator="containsText" text="PSC">
      <formula>NOT(ISERROR(SEARCH("PSC",D406)))</formula>
    </cfRule>
  </conditionalFormatting>
  <conditionalFormatting sqref="D416">
    <cfRule type="containsText" dxfId="2333" priority="1216" operator="containsText" text="FIN">
      <formula>NOT(ISERROR(SEARCH("FIN",D416)))</formula>
    </cfRule>
    <cfRule type="containsText" dxfId="2332" priority="1217" operator="containsText" text="PSL">
      <formula>NOT(ISERROR(SEARCH("PSL",D416)))</formula>
    </cfRule>
    <cfRule type="containsText" dxfId="2331" priority="1218" operator="containsText" text="PSC">
      <formula>NOT(ISERROR(SEARCH("PSC",D416)))</formula>
    </cfRule>
  </conditionalFormatting>
  <conditionalFormatting sqref="D655">
    <cfRule type="containsText" dxfId="2330" priority="856" operator="containsText" text="FIN">
      <formula>NOT(ISERROR(SEARCH("FIN",D655)))</formula>
    </cfRule>
    <cfRule type="containsText" dxfId="2329" priority="857" operator="containsText" text="PSL">
      <formula>NOT(ISERROR(SEARCH("PSL",D655)))</formula>
    </cfRule>
    <cfRule type="containsText" dxfId="2328" priority="858" operator="containsText" text="PSC">
      <formula>NOT(ISERROR(SEARCH("PSC",D655)))</formula>
    </cfRule>
  </conditionalFormatting>
  <conditionalFormatting sqref="D417">
    <cfRule type="containsText" dxfId="2327" priority="1213" operator="containsText" text="FIN">
      <formula>NOT(ISERROR(SEARCH("FIN",D417)))</formula>
    </cfRule>
    <cfRule type="containsText" dxfId="2326" priority="1214" operator="containsText" text="PSL">
      <formula>NOT(ISERROR(SEARCH("PSL",D417)))</formula>
    </cfRule>
    <cfRule type="containsText" dxfId="2325" priority="1215" operator="containsText" text="PSC">
      <formula>NOT(ISERROR(SEARCH("PSC",D417)))</formula>
    </cfRule>
  </conditionalFormatting>
  <conditionalFormatting sqref="D418">
    <cfRule type="containsText" dxfId="2324" priority="1210" operator="containsText" text="FIN">
      <formula>NOT(ISERROR(SEARCH("FIN",D418)))</formula>
    </cfRule>
    <cfRule type="containsText" dxfId="2323" priority="1211" operator="containsText" text="PSL">
      <formula>NOT(ISERROR(SEARCH("PSL",D418)))</formula>
    </cfRule>
    <cfRule type="containsText" dxfId="2322" priority="1212" operator="containsText" text="PSC">
      <formula>NOT(ISERROR(SEARCH("PSC",D418)))</formula>
    </cfRule>
  </conditionalFormatting>
  <conditionalFormatting sqref="D419">
    <cfRule type="containsText" dxfId="2321" priority="1207" operator="containsText" text="FIN">
      <formula>NOT(ISERROR(SEARCH("FIN",D419)))</formula>
    </cfRule>
    <cfRule type="containsText" dxfId="2320" priority="1208" operator="containsText" text="PSL">
      <formula>NOT(ISERROR(SEARCH("PSL",D419)))</formula>
    </cfRule>
    <cfRule type="containsText" dxfId="2319" priority="1209" operator="containsText" text="PSC">
      <formula>NOT(ISERROR(SEARCH("PSC",D419)))</formula>
    </cfRule>
  </conditionalFormatting>
  <conditionalFormatting sqref="D419:D423">
    <cfRule type="containsText" dxfId="2318" priority="1204" operator="containsText" text="FIN">
      <formula>NOT(ISERROR(SEARCH("FIN",D419)))</formula>
    </cfRule>
    <cfRule type="containsText" dxfId="2317" priority="1205" operator="containsText" text="PSL">
      <formula>NOT(ISERROR(SEARCH("PSL",D419)))</formula>
    </cfRule>
    <cfRule type="containsText" dxfId="2316" priority="1206" operator="containsText" text="PSC">
      <formula>NOT(ISERROR(SEARCH("PSC",D419)))</formula>
    </cfRule>
  </conditionalFormatting>
  <conditionalFormatting sqref="D424">
    <cfRule type="containsText" dxfId="2315" priority="1201" operator="containsText" text="FIN">
      <formula>NOT(ISERROR(SEARCH("FIN",D424)))</formula>
    </cfRule>
    <cfRule type="containsText" dxfId="2314" priority="1202" operator="containsText" text="PSL">
      <formula>NOT(ISERROR(SEARCH("PSL",D424)))</formula>
    </cfRule>
    <cfRule type="containsText" dxfId="2313" priority="1203" operator="containsText" text="PSC">
      <formula>NOT(ISERROR(SEARCH("PSC",D424)))</formula>
    </cfRule>
  </conditionalFormatting>
  <conditionalFormatting sqref="D425">
    <cfRule type="containsText" dxfId="2312" priority="1198" operator="containsText" text="FIN">
      <formula>NOT(ISERROR(SEARCH("FIN",D425)))</formula>
    </cfRule>
    <cfRule type="containsText" dxfId="2311" priority="1199" operator="containsText" text="PSL">
      <formula>NOT(ISERROR(SEARCH("PSL",D425)))</formula>
    </cfRule>
    <cfRule type="containsText" dxfId="2310" priority="1200" operator="containsText" text="PSC">
      <formula>NOT(ISERROR(SEARCH("PSC",D425)))</formula>
    </cfRule>
  </conditionalFormatting>
  <conditionalFormatting sqref="D426">
    <cfRule type="containsText" dxfId="2309" priority="1195" operator="containsText" text="FIN">
      <formula>NOT(ISERROR(SEARCH("FIN",D426)))</formula>
    </cfRule>
    <cfRule type="containsText" dxfId="2308" priority="1196" operator="containsText" text="PSL">
      <formula>NOT(ISERROR(SEARCH("PSL",D426)))</formula>
    </cfRule>
    <cfRule type="containsText" dxfId="2307" priority="1197" operator="containsText" text="PSC">
      <formula>NOT(ISERROR(SEARCH("PSC",D426)))</formula>
    </cfRule>
  </conditionalFormatting>
  <conditionalFormatting sqref="D427">
    <cfRule type="containsText" dxfId="2306" priority="1192" operator="containsText" text="FIN">
      <formula>NOT(ISERROR(SEARCH("FIN",D427)))</formula>
    </cfRule>
    <cfRule type="containsText" dxfId="2305" priority="1193" operator="containsText" text="PSL">
      <formula>NOT(ISERROR(SEARCH("PSL",D427)))</formula>
    </cfRule>
    <cfRule type="containsText" dxfId="2304" priority="1194" operator="containsText" text="PSC">
      <formula>NOT(ISERROR(SEARCH("PSC",D427)))</formula>
    </cfRule>
  </conditionalFormatting>
  <conditionalFormatting sqref="D428">
    <cfRule type="containsText" dxfId="2303" priority="1189" operator="containsText" text="FIN">
      <formula>NOT(ISERROR(SEARCH("FIN",D428)))</formula>
    </cfRule>
    <cfRule type="containsText" dxfId="2302" priority="1190" operator="containsText" text="PSL">
      <formula>NOT(ISERROR(SEARCH("PSL",D428)))</formula>
    </cfRule>
    <cfRule type="containsText" dxfId="2301" priority="1191" operator="containsText" text="PSC">
      <formula>NOT(ISERROR(SEARCH("PSC",D428)))</formula>
    </cfRule>
  </conditionalFormatting>
  <conditionalFormatting sqref="D428:D432">
    <cfRule type="containsText" dxfId="2300" priority="1186" operator="containsText" text="FIN">
      <formula>NOT(ISERROR(SEARCH("FIN",D428)))</formula>
    </cfRule>
    <cfRule type="containsText" dxfId="2299" priority="1187" operator="containsText" text="PSL">
      <formula>NOT(ISERROR(SEARCH("PSL",D428)))</formula>
    </cfRule>
    <cfRule type="containsText" dxfId="2298" priority="1188" operator="containsText" text="PSC">
      <formula>NOT(ISERROR(SEARCH("PSC",D428)))</formula>
    </cfRule>
  </conditionalFormatting>
  <conditionalFormatting sqref="D433">
    <cfRule type="containsText" dxfId="2297" priority="1183" operator="containsText" text="FIN">
      <formula>NOT(ISERROR(SEARCH("FIN",D433)))</formula>
    </cfRule>
    <cfRule type="containsText" dxfId="2296" priority="1184" operator="containsText" text="PSL">
      <formula>NOT(ISERROR(SEARCH("PSL",D433)))</formula>
    </cfRule>
    <cfRule type="containsText" dxfId="2295" priority="1185" operator="containsText" text="PSC">
      <formula>NOT(ISERROR(SEARCH("PSC",D433)))</formula>
    </cfRule>
  </conditionalFormatting>
  <conditionalFormatting sqref="D434">
    <cfRule type="containsText" dxfId="2294" priority="1180" operator="containsText" text="FIN">
      <formula>NOT(ISERROR(SEARCH("FIN",D434)))</formula>
    </cfRule>
    <cfRule type="containsText" dxfId="2293" priority="1181" operator="containsText" text="PSL">
      <formula>NOT(ISERROR(SEARCH("PSL",D434)))</formula>
    </cfRule>
    <cfRule type="containsText" dxfId="2292" priority="1182" operator="containsText" text="PSC">
      <formula>NOT(ISERROR(SEARCH("PSC",D434)))</formula>
    </cfRule>
  </conditionalFormatting>
  <conditionalFormatting sqref="D435">
    <cfRule type="containsText" dxfId="2291" priority="1177" operator="containsText" text="FIN">
      <formula>NOT(ISERROR(SEARCH("FIN",D435)))</formula>
    </cfRule>
    <cfRule type="containsText" dxfId="2290" priority="1178" operator="containsText" text="PSL">
      <formula>NOT(ISERROR(SEARCH("PSL",D435)))</formula>
    </cfRule>
    <cfRule type="containsText" dxfId="2289" priority="1179" operator="containsText" text="PSC">
      <formula>NOT(ISERROR(SEARCH("PSC",D435)))</formula>
    </cfRule>
  </conditionalFormatting>
  <conditionalFormatting sqref="D436">
    <cfRule type="containsText" dxfId="2288" priority="1174" operator="containsText" text="FIN">
      <formula>NOT(ISERROR(SEARCH("FIN",D436)))</formula>
    </cfRule>
    <cfRule type="containsText" dxfId="2287" priority="1175" operator="containsText" text="PSL">
      <formula>NOT(ISERROR(SEARCH("PSL",D436)))</formula>
    </cfRule>
    <cfRule type="containsText" dxfId="2286" priority="1176" operator="containsText" text="PSC">
      <formula>NOT(ISERROR(SEARCH("PSC",D436)))</formula>
    </cfRule>
  </conditionalFormatting>
  <conditionalFormatting sqref="D437">
    <cfRule type="containsText" dxfId="2285" priority="1171" operator="containsText" text="FIN">
      <formula>NOT(ISERROR(SEARCH("FIN",D437)))</formula>
    </cfRule>
    <cfRule type="containsText" dxfId="2284" priority="1172" operator="containsText" text="PSL">
      <formula>NOT(ISERROR(SEARCH("PSL",D437)))</formula>
    </cfRule>
    <cfRule type="containsText" dxfId="2283" priority="1173" operator="containsText" text="PSC">
      <formula>NOT(ISERROR(SEARCH("PSC",D437)))</formula>
    </cfRule>
  </conditionalFormatting>
  <conditionalFormatting sqref="D438">
    <cfRule type="containsText" dxfId="2282" priority="1168" operator="containsText" text="FIN">
      <formula>NOT(ISERROR(SEARCH("FIN",D438)))</formula>
    </cfRule>
    <cfRule type="containsText" dxfId="2281" priority="1169" operator="containsText" text="PSL">
      <formula>NOT(ISERROR(SEARCH("PSL",D438)))</formula>
    </cfRule>
    <cfRule type="containsText" dxfId="2280" priority="1170" operator="containsText" text="PSC">
      <formula>NOT(ISERROR(SEARCH("PSC",D438)))</formula>
    </cfRule>
  </conditionalFormatting>
  <conditionalFormatting sqref="D439">
    <cfRule type="containsText" dxfId="2279" priority="1165" operator="containsText" text="FIN">
      <formula>NOT(ISERROR(SEARCH("FIN",D439)))</formula>
    </cfRule>
    <cfRule type="containsText" dxfId="2278" priority="1166" operator="containsText" text="PSL">
      <formula>NOT(ISERROR(SEARCH("PSL",D439)))</formula>
    </cfRule>
    <cfRule type="containsText" dxfId="2277" priority="1167" operator="containsText" text="PSC">
      <formula>NOT(ISERROR(SEARCH("PSC",D439)))</formula>
    </cfRule>
  </conditionalFormatting>
  <conditionalFormatting sqref="D440">
    <cfRule type="containsText" dxfId="2276" priority="1162" operator="containsText" text="FIN">
      <formula>NOT(ISERROR(SEARCH("FIN",D440)))</formula>
    </cfRule>
    <cfRule type="containsText" dxfId="2275" priority="1163" operator="containsText" text="PSL">
      <formula>NOT(ISERROR(SEARCH("PSL",D440)))</formula>
    </cfRule>
    <cfRule type="containsText" dxfId="2274" priority="1164" operator="containsText" text="PSC">
      <formula>NOT(ISERROR(SEARCH("PSC",D440)))</formula>
    </cfRule>
  </conditionalFormatting>
  <conditionalFormatting sqref="D441:D451">
    <cfRule type="containsText" dxfId="2273" priority="1159" operator="containsText" text="FIN">
      <formula>NOT(ISERROR(SEARCH("FIN",D441)))</formula>
    </cfRule>
    <cfRule type="containsText" dxfId="2272" priority="1160" operator="containsText" text="PSL">
      <formula>NOT(ISERROR(SEARCH("PSL",D441)))</formula>
    </cfRule>
    <cfRule type="containsText" dxfId="2271" priority="1161" operator="containsText" text="PSC">
      <formula>NOT(ISERROR(SEARCH("PSC",D441)))</formula>
    </cfRule>
  </conditionalFormatting>
  <conditionalFormatting sqref="D451">
    <cfRule type="containsText" dxfId="2270" priority="1156" operator="containsText" text="FIN">
      <formula>NOT(ISERROR(SEARCH("FIN",D451)))</formula>
    </cfRule>
    <cfRule type="containsText" dxfId="2269" priority="1157" operator="containsText" text="PSL">
      <formula>NOT(ISERROR(SEARCH("PSL",D451)))</formula>
    </cfRule>
    <cfRule type="containsText" dxfId="2268" priority="1158" operator="containsText" text="PSC">
      <formula>NOT(ISERROR(SEARCH("PSC",D451)))</formula>
    </cfRule>
  </conditionalFormatting>
  <conditionalFormatting sqref="D452">
    <cfRule type="containsText" dxfId="2267" priority="1153" operator="containsText" text="FIN">
      <formula>NOT(ISERROR(SEARCH("FIN",D452)))</formula>
    </cfRule>
    <cfRule type="containsText" dxfId="2266" priority="1154" operator="containsText" text="PSL">
      <formula>NOT(ISERROR(SEARCH("PSL",D452)))</formula>
    </cfRule>
    <cfRule type="containsText" dxfId="2265" priority="1155" operator="containsText" text="PSC">
      <formula>NOT(ISERROR(SEARCH("PSC",D452)))</formula>
    </cfRule>
  </conditionalFormatting>
  <conditionalFormatting sqref="D453">
    <cfRule type="containsText" dxfId="2264" priority="1150" operator="containsText" text="FIN">
      <formula>NOT(ISERROR(SEARCH("FIN",D453)))</formula>
    </cfRule>
    <cfRule type="containsText" dxfId="2263" priority="1151" operator="containsText" text="PSL">
      <formula>NOT(ISERROR(SEARCH("PSL",D453)))</formula>
    </cfRule>
    <cfRule type="containsText" dxfId="2262" priority="1152" operator="containsText" text="PSC">
      <formula>NOT(ISERROR(SEARCH("PSC",D453)))</formula>
    </cfRule>
  </conditionalFormatting>
  <conditionalFormatting sqref="D454">
    <cfRule type="containsText" dxfId="2261" priority="1147" operator="containsText" text="FIN">
      <formula>NOT(ISERROR(SEARCH("FIN",D454)))</formula>
    </cfRule>
    <cfRule type="containsText" dxfId="2260" priority="1148" operator="containsText" text="PSL">
      <formula>NOT(ISERROR(SEARCH("PSL",D454)))</formula>
    </cfRule>
    <cfRule type="containsText" dxfId="2259" priority="1149" operator="containsText" text="PSC">
      <formula>NOT(ISERROR(SEARCH("PSC",D454)))</formula>
    </cfRule>
  </conditionalFormatting>
  <conditionalFormatting sqref="D455:D465">
    <cfRule type="containsText" dxfId="2258" priority="1144" operator="containsText" text="FIN">
      <formula>NOT(ISERROR(SEARCH("FIN",D455)))</formula>
    </cfRule>
    <cfRule type="containsText" dxfId="2257" priority="1145" operator="containsText" text="PSL">
      <formula>NOT(ISERROR(SEARCH("PSL",D455)))</formula>
    </cfRule>
    <cfRule type="containsText" dxfId="2256" priority="1146" operator="containsText" text="PSC">
      <formula>NOT(ISERROR(SEARCH("PSC",D455)))</formula>
    </cfRule>
  </conditionalFormatting>
  <conditionalFormatting sqref="D465">
    <cfRule type="containsText" dxfId="2255" priority="1141" operator="containsText" text="FIN">
      <formula>NOT(ISERROR(SEARCH("FIN",D465)))</formula>
    </cfRule>
    <cfRule type="containsText" dxfId="2254" priority="1142" operator="containsText" text="PSL">
      <formula>NOT(ISERROR(SEARCH("PSL",D465)))</formula>
    </cfRule>
    <cfRule type="containsText" dxfId="2253" priority="1143" operator="containsText" text="PSC">
      <formula>NOT(ISERROR(SEARCH("PSC",D465)))</formula>
    </cfRule>
  </conditionalFormatting>
  <conditionalFormatting sqref="D466">
    <cfRule type="containsText" dxfId="2252" priority="1138" operator="containsText" text="FIN">
      <formula>NOT(ISERROR(SEARCH("FIN",D466)))</formula>
    </cfRule>
    <cfRule type="containsText" dxfId="2251" priority="1139" operator="containsText" text="PSL">
      <formula>NOT(ISERROR(SEARCH("PSL",D466)))</formula>
    </cfRule>
    <cfRule type="containsText" dxfId="2250" priority="1140" operator="containsText" text="PSC">
      <formula>NOT(ISERROR(SEARCH("PSC",D466)))</formula>
    </cfRule>
  </conditionalFormatting>
  <conditionalFormatting sqref="D467">
    <cfRule type="containsText" dxfId="2249" priority="1135" operator="containsText" text="FIN">
      <formula>NOT(ISERROR(SEARCH("FIN",D467)))</formula>
    </cfRule>
    <cfRule type="containsText" dxfId="2248" priority="1136" operator="containsText" text="PSL">
      <formula>NOT(ISERROR(SEARCH("PSL",D467)))</formula>
    </cfRule>
    <cfRule type="containsText" dxfId="2247" priority="1137" operator="containsText" text="PSC">
      <formula>NOT(ISERROR(SEARCH("PSC",D467)))</formula>
    </cfRule>
  </conditionalFormatting>
  <conditionalFormatting sqref="D468">
    <cfRule type="containsText" dxfId="2246" priority="1132" operator="containsText" text="FIN">
      <formula>NOT(ISERROR(SEARCH("FIN",D468)))</formula>
    </cfRule>
    <cfRule type="containsText" dxfId="2245" priority="1133" operator="containsText" text="PSL">
      <formula>NOT(ISERROR(SEARCH("PSL",D468)))</formula>
    </cfRule>
    <cfRule type="containsText" dxfId="2244" priority="1134" operator="containsText" text="PSC">
      <formula>NOT(ISERROR(SEARCH("PSC",D468)))</formula>
    </cfRule>
  </conditionalFormatting>
  <conditionalFormatting sqref="D469">
    <cfRule type="containsText" dxfId="2243" priority="1129" operator="containsText" text="FIN">
      <formula>NOT(ISERROR(SEARCH("FIN",D469)))</formula>
    </cfRule>
    <cfRule type="containsText" dxfId="2242" priority="1130" operator="containsText" text="PSL">
      <formula>NOT(ISERROR(SEARCH("PSL",D469)))</formula>
    </cfRule>
    <cfRule type="containsText" dxfId="2241" priority="1131" operator="containsText" text="PSC">
      <formula>NOT(ISERROR(SEARCH("PSC",D469)))</formula>
    </cfRule>
  </conditionalFormatting>
  <conditionalFormatting sqref="D471:D480">
    <cfRule type="containsText" dxfId="2240" priority="1126" operator="containsText" text="FIN">
      <formula>NOT(ISERROR(SEARCH("FIN",D471)))</formula>
    </cfRule>
    <cfRule type="containsText" dxfId="2239" priority="1127" operator="containsText" text="PSL">
      <formula>NOT(ISERROR(SEARCH("PSL",D471)))</formula>
    </cfRule>
    <cfRule type="containsText" dxfId="2238" priority="1128" operator="containsText" text="PSC">
      <formula>NOT(ISERROR(SEARCH("PSC",D471)))</formula>
    </cfRule>
  </conditionalFormatting>
  <conditionalFormatting sqref="D480">
    <cfRule type="containsText" dxfId="2237" priority="1123" operator="containsText" text="FIN">
      <formula>NOT(ISERROR(SEARCH("FIN",D480)))</formula>
    </cfRule>
    <cfRule type="containsText" dxfId="2236" priority="1124" operator="containsText" text="PSL">
      <formula>NOT(ISERROR(SEARCH("PSL",D480)))</formula>
    </cfRule>
    <cfRule type="containsText" dxfId="2235" priority="1125" operator="containsText" text="PSC">
      <formula>NOT(ISERROR(SEARCH("PSC",D480)))</formula>
    </cfRule>
  </conditionalFormatting>
  <conditionalFormatting sqref="D656">
    <cfRule type="containsText" dxfId="2234" priority="853" operator="containsText" text="FIN">
      <formula>NOT(ISERROR(SEARCH("FIN",D656)))</formula>
    </cfRule>
    <cfRule type="containsText" dxfId="2233" priority="854" operator="containsText" text="PSL">
      <formula>NOT(ISERROR(SEARCH("PSL",D656)))</formula>
    </cfRule>
    <cfRule type="containsText" dxfId="2232" priority="855" operator="containsText" text="PSC">
      <formula>NOT(ISERROR(SEARCH("PSC",D656)))</formula>
    </cfRule>
  </conditionalFormatting>
  <conditionalFormatting sqref="D481">
    <cfRule type="containsText" dxfId="2231" priority="1120" operator="containsText" text="FIN">
      <formula>NOT(ISERROR(SEARCH("FIN",D481)))</formula>
    </cfRule>
    <cfRule type="containsText" dxfId="2230" priority="1121" operator="containsText" text="PSL">
      <formula>NOT(ISERROR(SEARCH("PSL",D481)))</formula>
    </cfRule>
    <cfRule type="containsText" dxfId="2229" priority="1122" operator="containsText" text="PSC">
      <formula>NOT(ISERROR(SEARCH("PSC",D481)))</formula>
    </cfRule>
  </conditionalFormatting>
  <conditionalFormatting sqref="D482">
    <cfRule type="containsText" dxfId="2228" priority="1117" operator="containsText" text="FIN">
      <formula>NOT(ISERROR(SEARCH("FIN",D482)))</formula>
    </cfRule>
    <cfRule type="containsText" dxfId="2227" priority="1118" operator="containsText" text="PSL">
      <formula>NOT(ISERROR(SEARCH("PSL",D482)))</formula>
    </cfRule>
    <cfRule type="containsText" dxfId="2226" priority="1119" operator="containsText" text="PSC">
      <formula>NOT(ISERROR(SEARCH("PSC",D482)))</formula>
    </cfRule>
  </conditionalFormatting>
  <conditionalFormatting sqref="D483">
    <cfRule type="containsText" dxfId="2225" priority="1114" operator="containsText" text="FIN">
      <formula>NOT(ISERROR(SEARCH("FIN",D483)))</formula>
    </cfRule>
    <cfRule type="containsText" dxfId="2224" priority="1115" operator="containsText" text="PSL">
      <formula>NOT(ISERROR(SEARCH("PSL",D483)))</formula>
    </cfRule>
    <cfRule type="containsText" dxfId="2223" priority="1116" operator="containsText" text="PSC">
      <formula>NOT(ISERROR(SEARCH("PSC",D483)))</formula>
    </cfRule>
  </conditionalFormatting>
  <conditionalFormatting sqref="D484">
    <cfRule type="containsText" dxfId="2222" priority="1111" operator="containsText" text="FIN">
      <formula>NOT(ISERROR(SEARCH("FIN",D484)))</formula>
    </cfRule>
    <cfRule type="containsText" dxfId="2221" priority="1112" operator="containsText" text="PSL">
      <formula>NOT(ISERROR(SEARCH("PSL",D484)))</formula>
    </cfRule>
    <cfRule type="containsText" dxfId="2220" priority="1113" operator="containsText" text="PSC">
      <formula>NOT(ISERROR(SEARCH("PSC",D484)))</formula>
    </cfRule>
  </conditionalFormatting>
  <conditionalFormatting sqref="D485:D495">
    <cfRule type="containsText" dxfId="2219" priority="1108" operator="containsText" text="FIN">
      <formula>NOT(ISERROR(SEARCH("FIN",D485)))</formula>
    </cfRule>
    <cfRule type="containsText" dxfId="2218" priority="1109" operator="containsText" text="PSL">
      <formula>NOT(ISERROR(SEARCH("PSL",D485)))</formula>
    </cfRule>
    <cfRule type="containsText" dxfId="2217" priority="1110" operator="containsText" text="PSC">
      <formula>NOT(ISERROR(SEARCH("PSC",D485)))</formula>
    </cfRule>
  </conditionalFormatting>
  <conditionalFormatting sqref="D495">
    <cfRule type="containsText" dxfId="2216" priority="1105" operator="containsText" text="FIN">
      <formula>NOT(ISERROR(SEARCH("FIN",D495)))</formula>
    </cfRule>
    <cfRule type="containsText" dxfId="2215" priority="1106" operator="containsText" text="PSL">
      <formula>NOT(ISERROR(SEARCH("PSL",D495)))</formula>
    </cfRule>
    <cfRule type="containsText" dxfId="2214" priority="1107" operator="containsText" text="PSC">
      <formula>NOT(ISERROR(SEARCH("PSC",D495)))</formula>
    </cfRule>
  </conditionalFormatting>
  <conditionalFormatting sqref="D496">
    <cfRule type="containsText" dxfId="2213" priority="1102" operator="containsText" text="FIN">
      <formula>NOT(ISERROR(SEARCH("FIN",D496)))</formula>
    </cfRule>
    <cfRule type="containsText" dxfId="2212" priority="1103" operator="containsText" text="PSL">
      <formula>NOT(ISERROR(SEARCH("PSL",D496)))</formula>
    </cfRule>
    <cfRule type="containsText" dxfId="2211" priority="1104" operator="containsText" text="PSC">
      <formula>NOT(ISERROR(SEARCH("PSC",D496)))</formula>
    </cfRule>
  </conditionalFormatting>
  <conditionalFormatting sqref="D497">
    <cfRule type="containsText" dxfId="2210" priority="1099" operator="containsText" text="FIN">
      <formula>NOT(ISERROR(SEARCH("FIN",D497)))</formula>
    </cfRule>
    <cfRule type="containsText" dxfId="2209" priority="1100" operator="containsText" text="PSL">
      <formula>NOT(ISERROR(SEARCH("PSL",D497)))</formula>
    </cfRule>
    <cfRule type="containsText" dxfId="2208" priority="1101" operator="containsText" text="PSC">
      <formula>NOT(ISERROR(SEARCH("PSC",D497)))</formula>
    </cfRule>
  </conditionalFormatting>
  <conditionalFormatting sqref="D498">
    <cfRule type="containsText" dxfId="2207" priority="1096" operator="containsText" text="FIN">
      <formula>NOT(ISERROR(SEARCH("FIN",D498)))</formula>
    </cfRule>
    <cfRule type="containsText" dxfId="2206" priority="1097" operator="containsText" text="PSL">
      <formula>NOT(ISERROR(SEARCH("PSL",D498)))</formula>
    </cfRule>
    <cfRule type="containsText" dxfId="2205" priority="1098" operator="containsText" text="PSC">
      <formula>NOT(ISERROR(SEARCH("PSC",D498)))</formula>
    </cfRule>
  </conditionalFormatting>
  <conditionalFormatting sqref="D498:D503">
    <cfRule type="containsText" dxfId="2204" priority="1093" operator="containsText" text="FIN">
      <formula>NOT(ISERROR(SEARCH("FIN",D498)))</formula>
    </cfRule>
    <cfRule type="containsText" dxfId="2203" priority="1094" operator="containsText" text="PSL">
      <formula>NOT(ISERROR(SEARCH("PSL",D498)))</formula>
    </cfRule>
    <cfRule type="containsText" dxfId="2202" priority="1095" operator="containsText" text="PSC">
      <formula>NOT(ISERROR(SEARCH("PSC",D498)))</formula>
    </cfRule>
  </conditionalFormatting>
  <conditionalFormatting sqref="D504">
    <cfRule type="containsText" dxfId="2201" priority="1090" operator="containsText" text="FIN">
      <formula>NOT(ISERROR(SEARCH("FIN",D504)))</formula>
    </cfRule>
    <cfRule type="containsText" dxfId="2200" priority="1091" operator="containsText" text="PSL">
      <formula>NOT(ISERROR(SEARCH("PSL",D504)))</formula>
    </cfRule>
    <cfRule type="containsText" dxfId="2199" priority="1092" operator="containsText" text="PSC">
      <formula>NOT(ISERROR(SEARCH("PSC",D504)))</formula>
    </cfRule>
  </conditionalFormatting>
  <conditionalFormatting sqref="D505">
    <cfRule type="containsText" dxfId="2198" priority="1087" operator="containsText" text="FIN">
      <formula>NOT(ISERROR(SEARCH("FIN",D505)))</formula>
    </cfRule>
    <cfRule type="containsText" dxfId="2197" priority="1088" operator="containsText" text="PSL">
      <formula>NOT(ISERROR(SEARCH("PSL",D505)))</formula>
    </cfRule>
    <cfRule type="containsText" dxfId="2196" priority="1089" operator="containsText" text="PSC">
      <formula>NOT(ISERROR(SEARCH("PSC",D505)))</formula>
    </cfRule>
  </conditionalFormatting>
  <conditionalFormatting sqref="D842">
    <cfRule type="containsText" dxfId="2195" priority="589" operator="containsText" text="FIN">
      <formula>NOT(ISERROR(SEARCH("FIN",D842)))</formula>
    </cfRule>
    <cfRule type="containsText" dxfId="2194" priority="590" operator="containsText" text="PSL">
      <formula>NOT(ISERROR(SEARCH("PSL",D842)))</formula>
    </cfRule>
    <cfRule type="containsText" dxfId="2193" priority="591" operator="containsText" text="PSC">
      <formula>NOT(ISERROR(SEARCH("PSC",D842)))</formula>
    </cfRule>
  </conditionalFormatting>
  <conditionalFormatting sqref="D470">
    <cfRule type="containsText" dxfId="2192" priority="1084" operator="containsText" text="FIN">
      <formula>NOT(ISERROR(SEARCH("FIN",D470)))</formula>
    </cfRule>
    <cfRule type="containsText" dxfId="2191" priority="1085" operator="containsText" text="PSL">
      <formula>NOT(ISERROR(SEARCH("PSL",D470)))</formula>
    </cfRule>
    <cfRule type="containsText" dxfId="2190" priority="1086" operator="containsText" text="PSC">
      <formula>NOT(ISERROR(SEARCH("PSC",D470)))</formula>
    </cfRule>
  </conditionalFormatting>
  <conditionalFormatting sqref="D506">
    <cfRule type="containsText" dxfId="2189" priority="1081" operator="containsText" text="FIN">
      <formula>NOT(ISERROR(SEARCH("FIN",D506)))</formula>
    </cfRule>
    <cfRule type="containsText" dxfId="2188" priority="1082" operator="containsText" text="PSL">
      <formula>NOT(ISERROR(SEARCH("PSL",D506)))</formula>
    </cfRule>
    <cfRule type="containsText" dxfId="2187" priority="1083" operator="containsText" text="PSC">
      <formula>NOT(ISERROR(SEARCH("PSC",D506)))</formula>
    </cfRule>
  </conditionalFormatting>
  <conditionalFormatting sqref="D507">
    <cfRule type="containsText" dxfId="2186" priority="1078" operator="containsText" text="FIN">
      <formula>NOT(ISERROR(SEARCH("FIN",D507)))</formula>
    </cfRule>
    <cfRule type="containsText" dxfId="2185" priority="1079" operator="containsText" text="PSL">
      <formula>NOT(ISERROR(SEARCH("PSL",D507)))</formula>
    </cfRule>
    <cfRule type="containsText" dxfId="2184" priority="1080" operator="containsText" text="PSC">
      <formula>NOT(ISERROR(SEARCH("PSC",D507)))</formula>
    </cfRule>
  </conditionalFormatting>
  <conditionalFormatting sqref="D508">
    <cfRule type="containsText" dxfId="2183" priority="1075" operator="containsText" text="FIN">
      <formula>NOT(ISERROR(SEARCH("FIN",D508)))</formula>
    </cfRule>
    <cfRule type="containsText" dxfId="2182" priority="1076" operator="containsText" text="PSL">
      <formula>NOT(ISERROR(SEARCH("PSL",D508)))</formula>
    </cfRule>
    <cfRule type="containsText" dxfId="2181" priority="1077" operator="containsText" text="PSC">
      <formula>NOT(ISERROR(SEARCH("PSC",D508)))</formula>
    </cfRule>
  </conditionalFormatting>
  <conditionalFormatting sqref="D509">
    <cfRule type="containsText" dxfId="2180" priority="1072" operator="containsText" text="FIN">
      <formula>NOT(ISERROR(SEARCH("FIN",D509)))</formula>
    </cfRule>
    <cfRule type="containsText" dxfId="2179" priority="1073" operator="containsText" text="PSL">
      <formula>NOT(ISERROR(SEARCH("PSL",D509)))</formula>
    </cfRule>
    <cfRule type="containsText" dxfId="2178" priority="1074" operator="containsText" text="PSC">
      <formula>NOT(ISERROR(SEARCH("PSC",D509)))</formula>
    </cfRule>
  </conditionalFormatting>
  <conditionalFormatting sqref="D511:D520">
    <cfRule type="containsText" dxfId="2177" priority="1069" operator="containsText" text="FIN">
      <formula>NOT(ISERROR(SEARCH("FIN",D511)))</formula>
    </cfRule>
    <cfRule type="containsText" dxfId="2176" priority="1070" operator="containsText" text="PSL">
      <formula>NOT(ISERROR(SEARCH("PSL",D511)))</formula>
    </cfRule>
    <cfRule type="containsText" dxfId="2175" priority="1071" operator="containsText" text="PSC">
      <formula>NOT(ISERROR(SEARCH("PSC",D511)))</formula>
    </cfRule>
  </conditionalFormatting>
  <conditionalFormatting sqref="D520">
    <cfRule type="containsText" dxfId="2174" priority="1066" operator="containsText" text="FIN">
      <formula>NOT(ISERROR(SEARCH("FIN",D520)))</formula>
    </cfRule>
    <cfRule type="containsText" dxfId="2173" priority="1067" operator="containsText" text="PSL">
      <formula>NOT(ISERROR(SEARCH("PSL",D520)))</formula>
    </cfRule>
    <cfRule type="containsText" dxfId="2172" priority="1068" operator="containsText" text="PSC">
      <formula>NOT(ISERROR(SEARCH("PSC",D520)))</formula>
    </cfRule>
  </conditionalFormatting>
  <conditionalFormatting sqref="D510">
    <cfRule type="containsText" dxfId="2171" priority="1063" operator="containsText" text="FIN">
      <formula>NOT(ISERROR(SEARCH("FIN",D510)))</formula>
    </cfRule>
    <cfRule type="containsText" dxfId="2170" priority="1064" operator="containsText" text="PSL">
      <formula>NOT(ISERROR(SEARCH("PSL",D510)))</formula>
    </cfRule>
    <cfRule type="containsText" dxfId="2169" priority="1065" operator="containsText" text="PSC">
      <formula>NOT(ISERROR(SEARCH("PSC",D510)))</formula>
    </cfRule>
  </conditionalFormatting>
  <conditionalFormatting sqref="D521">
    <cfRule type="containsText" dxfId="2168" priority="1060" operator="containsText" text="FIN">
      <formula>NOT(ISERROR(SEARCH("FIN",D521)))</formula>
    </cfRule>
    <cfRule type="containsText" dxfId="2167" priority="1061" operator="containsText" text="PSL">
      <formula>NOT(ISERROR(SEARCH("PSL",D521)))</formula>
    </cfRule>
    <cfRule type="containsText" dxfId="2166" priority="1062" operator="containsText" text="PSC">
      <formula>NOT(ISERROR(SEARCH("PSC",D521)))</formula>
    </cfRule>
  </conditionalFormatting>
  <conditionalFormatting sqref="D522">
    <cfRule type="containsText" dxfId="2165" priority="1057" operator="containsText" text="FIN">
      <formula>NOT(ISERROR(SEARCH("FIN",D522)))</formula>
    </cfRule>
    <cfRule type="containsText" dxfId="2164" priority="1058" operator="containsText" text="PSL">
      <formula>NOT(ISERROR(SEARCH("PSL",D522)))</formula>
    </cfRule>
    <cfRule type="containsText" dxfId="2163" priority="1059" operator="containsText" text="PSC">
      <formula>NOT(ISERROR(SEARCH("PSC",D522)))</formula>
    </cfRule>
  </conditionalFormatting>
  <conditionalFormatting sqref="D523">
    <cfRule type="containsText" dxfId="2162" priority="1054" operator="containsText" text="FIN">
      <formula>NOT(ISERROR(SEARCH("FIN",D523)))</formula>
    </cfRule>
    <cfRule type="containsText" dxfId="2161" priority="1055" operator="containsText" text="PSL">
      <formula>NOT(ISERROR(SEARCH("PSL",D523)))</formula>
    </cfRule>
    <cfRule type="containsText" dxfId="2160" priority="1056" operator="containsText" text="PSC">
      <formula>NOT(ISERROR(SEARCH("PSC",D523)))</formula>
    </cfRule>
  </conditionalFormatting>
  <conditionalFormatting sqref="D524">
    <cfRule type="containsText" dxfId="2159" priority="1051" operator="containsText" text="FIN">
      <formula>NOT(ISERROR(SEARCH("FIN",D524)))</formula>
    </cfRule>
    <cfRule type="containsText" dxfId="2158" priority="1052" operator="containsText" text="PSL">
      <formula>NOT(ISERROR(SEARCH("PSL",D524)))</formula>
    </cfRule>
    <cfRule type="containsText" dxfId="2157" priority="1053" operator="containsText" text="PSC">
      <formula>NOT(ISERROR(SEARCH("PSC",D524)))</formula>
    </cfRule>
  </conditionalFormatting>
  <conditionalFormatting sqref="D525">
    <cfRule type="containsText" dxfId="2156" priority="1048" operator="containsText" text="FIN">
      <formula>NOT(ISERROR(SEARCH("FIN",D525)))</formula>
    </cfRule>
    <cfRule type="containsText" dxfId="2155" priority="1049" operator="containsText" text="PSL">
      <formula>NOT(ISERROR(SEARCH("PSL",D525)))</formula>
    </cfRule>
    <cfRule type="containsText" dxfId="2154" priority="1050" operator="containsText" text="PSC">
      <formula>NOT(ISERROR(SEARCH("PSC",D525)))</formula>
    </cfRule>
  </conditionalFormatting>
  <conditionalFormatting sqref="D526">
    <cfRule type="containsText" dxfId="2153" priority="1045" operator="containsText" text="FIN">
      <formula>NOT(ISERROR(SEARCH("FIN",D526)))</formula>
    </cfRule>
    <cfRule type="containsText" dxfId="2152" priority="1046" operator="containsText" text="PSL">
      <formula>NOT(ISERROR(SEARCH("PSL",D526)))</formula>
    </cfRule>
    <cfRule type="containsText" dxfId="2151" priority="1047" operator="containsText" text="PSC">
      <formula>NOT(ISERROR(SEARCH("PSC",D526)))</formula>
    </cfRule>
  </conditionalFormatting>
  <conditionalFormatting sqref="D527:D532">
    <cfRule type="containsText" dxfId="2150" priority="1042" operator="containsText" text="FIN">
      <formula>NOT(ISERROR(SEARCH("FIN",D527)))</formula>
    </cfRule>
    <cfRule type="containsText" dxfId="2149" priority="1043" operator="containsText" text="PSL">
      <formula>NOT(ISERROR(SEARCH("PSL",D527)))</formula>
    </cfRule>
    <cfRule type="containsText" dxfId="2148" priority="1044" operator="containsText" text="PSC">
      <formula>NOT(ISERROR(SEARCH("PSC",D527)))</formula>
    </cfRule>
  </conditionalFormatting>
  <conditionalFormatting sqref="D532">
    <cfRule type="containsText" dxfId="2147" priority="1039" operator="containsText" text="FIN">
      <formula>NOT(ISERROR(SEARCH("FIN",D532)))</formula>
    </cfRule>
    <cfRule type="containsText" dxfId="2146" priority="1040" operator="containsText" text="PSL">
      <formula>NOT(ISERROR(SEARCH("PSL",D532)))</formula>
    </cfRule>
    <cfRule type="containsText" dxfId="2145" priority="1041" operator="containsText" text="PSC">
      <formula>NOT(ISERROR(SEARCH("PSC",D532)))</formula>
    </cfRule>
  </conditionalFormatting>
  <conditionalFormatting sqref="D533">
    <cfRule type="containsText" dxfId="2144" priority="1036" operator="containsText" text="FIN">
      <formula>NOT(ISERROR(SEARCH("FIN",D533)))</formula>
    </cfRule>
    <cfRule type="containsText" dxfId="2143" priority="1037" operator="containsText" text="PSL">
      <formula>NOT(ISERROR(SEARCH("PSL",D533)))</formula>
    </cfRule>
    <cfRule type="containsText" dxfId="2142" priority="1038" operator="containsText" text="PSC">
      <formula>NOT(ISERROR(SEARCH("PSC",D533)))</formula>
    </cfRule>
  </conditionalFormatting>
  <conditionalFormatting sqref="D533">
    <cfRule type="containsText" dxfId="2141" priority="1033" operator="containsText" text="FIN">
      <formula>NOT(ISERROR(SEARCH("FIN",D533)))</formula>
    </cfRule>
    <cfRule type="containsText" dxfId="2140" priority="1034" operator="containsText" text="PSL">
      <formula>NOT(ISERROR(SEARCH("PSL",D533)))</formula>
    </cfRule>
    <cfRule type="containsText" dxfId="2139" priority="1035" operator="containsText" text="PSC">
      <formula>NOT(ISERROR(SEARCH("PSC",D533)))</formula>
    </cfRule>
  </conditionalFormatting>
  <conditionalFormatting sqref="D534">
    <cfRule type="containsText" dxfId="2138" priority="1030" operator="containsText" text="FIN">
      <formula>NOT(ISERROR(SEARCH("FIN",D534)))</formula>
    </cfRule>
    <cfRule type="containsText" dxfId="2137" priority="1031" operator="containsText" text="PSL">
      <formula>NOT(ISERROR(SEARCH("PSL",D534)))</formula>
    </cfRule>
    <cfRule type="containsText" dxfId="2136" priority="1032" operator="containsText" text="PSC">
      <formula>NOT(ISERROR(SEARCH("PSC",D534)))</formula>
    </cfRule>
  </conditionalFormatting>
  <conditionalFormatting sqref="D534">
    <cfRule type="containsText" dxfId="2135" priority="1027" operator="containsText" text="FIN">
      <formula>NOT(ISERROR(SEARCH("FIN",D534)))</formula>
    </cfRule>
    <cfRule type="containsText" dxfId="2134" priority="1028" operator="containsText" text="PSL">
      <formula>NOT(ISERROR(SEARCH("PSL",D534)))</formula>
    </cfRule>
    <cfRule type="containsText" dxfId="2133" priority="1029" operator="containsText" text="PSC">
      <formula>NOT(ISERROR(SEARCH("PSC",D534)))</formula>
    </cfRule>
  </conditionalFormatting>
  <conditionalFormatting sqref="D535">
    <cfRule type="containsText" dxfId="2132" priority="1024" operator="containsText" text="FIN">
      <formula>NOT(ISERROR(SEARCH("FIN",D535)))</formula>
    </cfRule>
    <cfRule type="containsText" dxfId="2131" priority="1025" operator="containsText" text="PSL">
      <formula>NOT(ISERROR(SEARCH("PSL",D535)))</formula>
    </cfRule>
    <cfRule type="containsText" dxfId="2130" priority="1026" operator="containsText" text="PSC">
      <formula>NOT(ISERROR(SEARCH("PSC",D535)))</formula>
    </cfRule>
  </conditionalFormatting>
  <conditionalFormatting sqref="D536">
    <cfRule type="containsText" dxfId="2129" priority="1021" operator="containsText" text="FIN">
      <formula>NOT(ISERROR(SEARCH("FIN",D536)))</formula>
    </cfRule>
    <cfRule type="containsText" dxfId="2128" priority="1022" operator="containsText" text="PSL">
      <formula>NOT(ISERROR(SEARCH("PSL",D536)))</formula>
    </cfRule>
    <cfRule type="containsText" dxfId="2127" priority="1023" operator="containsText" text="PSC">
      <formula>NOT(ISERROR(SEARCH("PSC",D536)))</formula>
    </cfRule>
  </conditionalFormatting>
  <conditionalFormatting sqref="D537">
    <cfRule type="containsText" dxfId="2126" priority="1018" operator="containsText" text="FIN">
      <formula>NOT(ISERROR(SEARCH("FIN",D537)))</formula>
    </cfRule>
    <cfRule type="containsText" dxfId="2125" priority="1019" operator="containsText" text="PSL">
      <formula>NOT(ISERROR(SEARCH("PSL",D537)))</formula>
    </cfRule>
    <cfRule type="containsText" dxfId="2124" priority="1020" operator="containsText" text="PSC">
      <formula>NOT(ISERROR(SEARCH("PSC",D537)))</formula>
    </cfRule>
  </conditionalFormatting>
  <conditionalFormatting sqref="D538">
    <cfRule type="containsText" dxfId="2123" priority="1015" operator="containsText" text="FIN">
      <formula>NOT(ISERROR(SEARCH("FIN",D538)))</formula>
    </cfRule>
    <cfRule type="containsText" dxfId="2122" priority="1016" operator="containsText" text="PSL">
      <formula>NOT(ISERROR(SEARCH("PSL",D538)))</formula>
    </cfRule>
    <cfRule type="containsText" dxfId="2121" priority="1017" operator="containsText" text="PSC">
      <formula>NOT(ISERROR(SEARCH("PSC",D538)))</formula>
    </cfRule>
  </conditionalFormatting>
  <conditionalFormatting sqref="D539">
    <cfRule type="containsText" dxfId="2120" priority="1012" operator="containsText" text="FIN">
      <formula>NOT(ISERROR(SEARCH("FIN",D539)))</formula>
    </cfRule>
    <cfRule type="containsText" dxfId="2119" priority="1013" operator="containsText" text="PSL">
      <formula>NOT(ISERROR(SEARCH("PSL",D539)))</formula>
    </cfRule>
    <cfRule type="containsText" dxfId="2118" priority="1014" operator="containsText" text="PSC">
      <formula>NOT(ISERROR(SEARCH("PSC",D539)))</formula>
    </cfRule>
  </conditionalFormatting>
  <conditionalFormatting sqref="D539:D541">
    <cfRule type="containsText" dxfId="2117" priority="1009" operator="containsText" text="FIN">
      <formula>NOT(ISERROR(SEARCH("FIN",D539)))</formula>
    </cfRule>
    <cfRule type="containsText" dxfId="2116" priority="1010" operator="containsText" text="PSL">
      <formula>NOT(ISERROR(SEARCH("PSL",D539)))</formula>
    </cfRule>
    <cfRule type="containsText" dxfId="2115" priority="1011" operator="containsText" text="PSC">
      <formula>NOT(ISERROR(SEARCH("PSC",D539)))</formula>
    </cfRule>
  </conditionalFormatting>
  <conditionalFormatting sqref="D542:D552">
    <cfRule type="containsText" dxfId="2114" priority="1006" operator="containsText" text="FIN">
      <formula>NOT(ISERROR(SEARCH("FIN",D542)))</formula>
    </cfRule>
    <cfRule type="containsText" dxfId="2113" priority="1007" operator="containsText" text="PSL">
      <formula>NOT(ISERROR(SEARCH("PSL",D542)))</formula>
    </cfRule>
    <cfRule type="containsText" dxfId="2112" priority="1008" operator="containsText" text="PSC">
      <formula>NOT(ISERROR(SEARCH("PSC",D542)))</formula>
    </cfRule>
  </conditionalFormatting>
  <conditionalFormatting sqref="D552">
    <cfRule type="containsText" dxfId="2111" priority="1003" operator="containsText" text="FIN">
      <formula>NOT(ISERROR(SEARCH("FIN",D552)))</formula>
    </cfRule>
    <cfRule type="containsText" dxfId="2110" priority="1004" operator="containsText" text="PSL">
      <formula>NOT(ISERROR(SEARCH("PSL",D552)))</formula>
    </cfRule>
    <cfRule type="containsText" dxfId="2109" priority="1005" operator="containsText" text="PSC">
      <formula>NOT(ISERROR(SEARCH("PSC",D552)))</formula>
    </cfRule>
  </conditionalFormatting>
  <conditionalFormatting sqref="D553">
    <cfRule type="containsText" dxfId="2108" priority="1000" operator="containsText" text="FIN">
      <formula>NOT(ISERROR(SEARCH("FIN",D553)))</formula>
    </cfRule>
    <cfRule type="containsText" dxfId="2107" priority="1001" operator="containsText" text="PSL">
      <formula>NOT(ISERROR(SEARCH("PSL",D553)))</formula>
    </cfRule>
    <cfRule type="containsText" dxfId="2106" priority="1002" operator="containsText" text="PSC">
      <formula>NOT(ISERROR(SEARCH("PSC",D553)))</formula>
    </cfRule>
  </conditionalFormatting>
  <conditionalFormatting sqref="D554">
    <cfRule type="containsText" dxfId="2105" priority="997" operator="containsText" text="FIN">
      <formula>NOT(ISERROR(SEARCH("FIN",D554)))</formula>
    </cfRule>
    <cfRule type="containsText" dxfId="2104" priority="998" operator="containsText" text="PSL">
      <formula>NOT(ISERROR(SEARCH("PSL",D554)))</formula>
    </cfRule>
    <cfRule type="containsText" dxfId="2103" priority="999" operator="containsText" text="PSC">
      <formula>NOT(ISERROR(SEARCH("PSC",D554)))</formula>
    </cfRule>
  </conditionalFormatting>
  <conditionalFormatting sqref="D555">
    <cfRule type="containsText" dxfId="2102" priority="994" operator="containsText" text="FIN">
      <formula>NOT(ISERROR(SEARCH("FIN",D555)))</formula>
    </cfRule>
    <cfRule type="containsText" dxfId="2101" priority="995" operator="containsText" text="PSL">
      <formula>NOT(ISERROR(SEARCH("PSL",D555)))</formula>
    </cfRule>
    <cfRule type="containsText" dxfId="2100" priority="996" operator="containsText" text="PSC">
      <formula>NOT(ISERROR(SEARCH("PSC",D555)))</formula>
    </cfRule>
  </conditionalFormatting>
  <conditionalFormatting sqref="D556">
    <cfRule type="containsText" dxfId="2099" priority="991" operator="containsText" text="FIN">
      <formula>NOT(ISERROR(SEARCH("FIN",D556)))</formula>
    </cfRule>
    <cfRule type="containsText" dxfId="2098" priority="992" operator="containsText" text="PSL">
      <formula>NOT(ISERROR(SEARCH("PSL",D556)))</formula>
    </cfRule>
    <cfRule type="containsText" dxfId="2097" priority="993" operator="containsText" text="PSC">
      <formula>NOT(ISERROR(SEARCH("PSC",D556)))</formula>
    </cfRule>
  </conditionalFormatting>
  <conditionalFormatting sqref="D557">
    <cfRule type="containsText" dxfId="2096" priority="988" operator="containsText" text="FIN">
      <formula>NOT(ISERROR(SEARCH("FIN",D557)))</formula>
    </cfRule>
    <cfRule type="containsText" dxfId="2095" priority="989" operator="containsText" text="PSL">
      <formula>NOT(ISERROR(SEARCH("PSL",D557)))</formula>
    </cfRule>
    <cfRule type="containsText" dxfId="2094" priority="990" operator="containsText" text="PSC">
      <formula>NOT(ISERROR(SEARCH("PSC",D557)))</formula>
    </cfRule>
  </conditionalFormatting>
  <conditionalFormatting sqref="D557:D567">
    <cfRule type="containsText" dxfId="2093" priority="985" operator="containsText" text="FIN">
      <formula>NOT(ISERROR(SEARCH("FIN",D557)))</formula>
    </cfRule>
    <cfRule type="containsText" dxfId="2092" priority="986" operator="containsText" text="PSL">
      <formula>NOT(ISERROR(SEARCH("PSL",D557)))</formula>
    </cfRule>
    <cfRule type="containsText" dxfId="2091" priority="987" operator="containsText" text="PSC">
      <formula>NOT(ISERROR(SEARCH("PSC",D557)))</formula>
    </cfRule>
  </conditionalFormatting>
  <conditionalFormatting sqref="D568">
    <cfRule type="containsText" dxfId="2090" priority="982" operator="containsText" text="FIN">
      <formula>NOT(ISERROR(SEARCH("FIN",D568)))</formula>
    </cfRule>
    <cfRule type="containsText" dxfId="2089" priority="983" operator="containsText" text="PSL">
      <formula>NOT(ISERROR(SEARCH("PSL",D568)))</formula>
    </cfRule>
    <cfRule type="containsText" dxfId="2088" priority="984" operator="containsText" text="PSC">
      <formula>NOT(ISERROR(SEARCH("PSC",D568)))</formula>
    </cfRule>
  </conditionalFormatting>
  <conditionalFormatting sqref="D569">
    <cfRule type="containsText" dxfId="2087" priority="979" operator="containsText" text="FIN">
      <formula>NOT(ISERROR(SEARCH("FIN",D569)))</formula>
    </cfRule>
    <cfRule type="containsText" dxfId="2086" priority="980" operator="containsText" text="PSL">
      <formula>NOT(ISERROR(SEARCH("PSL",D569)))</formula>
    </cfRule>
    <cfRule type="containsText" dxfId="2085" priority="981" operator="containsText" text="PSC">
      <formula>NOT(ISERROR(SEARCH("PSC",D569)))</formula>
    </cfRule>
  </conditionalFormatting>
  <conditionalFormatting sqref="D570">
    <cfRule type="containsText" dxfId="2084" priority="976" operator="containsText" text="FIN">
      <formula>NOT(ISERROR(SEARCH("FIN",D570)))</formula>
    </cfRule>
    <cfRule type="containsText" dxfId="2083" priority="977" operator="containsText" text="PSL">
      <formula>NOT(ISERROR(SEARCH("PSL",D570)))</formula>
    </cfRule>
    <cfRule type="containsText" dxfId="2082" priority="978" operator="containsText" text="PSC">
      <formula>NOT(ISERROR(SEARCH("PSC",D570)))</formula>
    </cfRule>
  </conditionalFormatting>
  <conditionalFormatting sqref="D570:D578">
    <cfRule type="containsText" dxfId="2081" priority="973" operator="containsText" text="FIN">
      <formula>NOT(ISERROR(SEARCH("FIN",D570)))</formula>
    </cfRule>
    <cfRule type="containsText" dxfId="2080" priority="974" operator="containsText" text="PSL">
      <formula>NOT(ISERROR(SEARCH("PSL",D570)))</formula>
    </cfRule>
    <cfRule type="containsText" dxfId="2079" priority="975" operator="containsText" text="PSC">
      <formula>NOT(ISERROR(SEARCH("PSC",D570)))</formula>
    </cfRule>
  </conditionalFormatting>
  <conditionalFormatting sqref="D579">
    <cfRule type="containsText" dxfId="2078" priority="970" operator="containsText" text="FIN">
      <formula>NOT(ISERROR(SEARCH("FIN",D579)))</formula>
    </cfRule>
    <cfRule type="containsText" dxfId="2077" priority="971" operator="containsText" text="PSL">
      <formula>NOT(ISERROR(SEARCH("PSL",D579)))</formula>
    </cfRule>
    <cfRule type="containsText" dxfId="2076" priority="972" operator="containsText" text="PSC">
      <formula>NOT(ISERROR(SEARCH("PSC",D579)))</formula>
    </cfRule>
  </conditionalFormatting>
  <conditionalFormatting sqref="D580">
    <cfRule type="containsText" dxfId="2075" priority="967" operator="containsText" text="FIN">
      <formula>NOT(ISERROR(SEARCH("FIN",D580)))</formula>
    </cfRule>
    <cfRule type="containsText" dxfId="2074" priority="968" operator="containsText" text="PSL">
      <formula>NOT(ISERROR(SEARCH("PSL",D580)))</formula>
    </cfRule>
    <cfRule type="containsText" dxfId="2073" priority="969" operator="containsText" text="PSC">
      <formula>NOT(ISERROR(SEARCH("PSC",D580)))</formula>
    </cfRule>
  </conditionalFormatting>
  <conditionalFormatting sqref="D581">
    <cfRule type="containsText" dxfId="2072" priority="964" operator="containsText" text="FIN">
      <formula>NOT(ISERROR(SEARCH("FIN",D581)))</formula>
    </cfRule>
    <cfRule type="containsText" dxfId="2071" priority="965" operator="containsText" text="PSL">
      <formula>NOT(ISERROR(SEARCH("PSL",D581)))</formula>
    </cfRule>
    <cfRule type="containsText" dxfId="2070" priority="966" operator="containsText" text="PSC">
      <formula>NOT(ISERROR(SEARCH("PSC",D581)))</formula>
    </cfRule>
  </conditionalFormatting>
  <conditionalFormatting sqref="D582">
    <cfRule type="containsText" dxfId="2069" priority="961" operator="containsText" text="FIN">
      <formula>NOT(ISERROR(SEARCH("FIN",D582)))</formula>
    </cfRule>
    <cfRule type="containsText" dxfId="2068" priority="962" operator="containsText" text="PSL">
      <formula>NOT(ISERROR(SEARCH("PSL",D582)))</formula>
    </cfRule>
    <cfRule type="containsText" dxfId="2067" priority="963" operator="containsText" text="PSC">
      <formula>NOT(ISERROR(SEARCH("PSC",D582)))</formula>
    </cfRule>
  </conditionalFormatting>
  <conditionalFormatting sqref="D583">
    <cfRule type="containsText" dxfId="2066" priority="958" operator="containsText" text="FIN">
      <formula>NOT(ISERROR(SEARCH("FIN",D583)))</formula>
    </cfRule>
    <cfRule type="containsText" dxfId="2065" priority="959" operator="containsText" text="PSL">
      <formula>NOT(ISERROR(SEARCH("PSL",D583)))</formula>
    </cfRule>
    <cfRule type="containsText" dxfId="2064" priority="960" operator="containsText" text="PSC">
      <formula>NOT(ISERROR(SEARCH("PSC",D583)))</formula>
    </cfRule>
  </conditionalFormatting>
  <conditionalFormatting sqref="D584">
    <cfRule type="containsText" dxfId="2063" priority="955" operator="containsText" text="FIN">
      <formula>NOT(ISERROR(SEARCH("FIN",D584)))</formula>
    </cfRule>
    <cfRule type="containsText" dxfId="2062" priority="956" operator="containsText" text="PSL">
      <formula>NOT(ISERROR(SEARCH("PSL",D584)))</formula>
    </cfRule>
    <cfRule type="containsText" dxfId="2061" priority="957" operator="containsText" text="PSC">
      <formula>NOT(ISERROR(SEARCH("PSC",D584)))</formula>
    </cfRule>
  </conditionalFormatting>
  <conditionalFormatting sqref="D585">
    <cfRule type="containsText" dxfId="2060" priority="952" operator="containsText" text="FIN">
      <formula>NOT(ISERROR(SEARCH("FIN",D585)))</formula>
    </cfRule>
    <cfRule type="containsText" dxfId="2059" priority="953" operator="containsText" text="PSL">
      <formula>NOT(ISERROR(SEARCH("PSL",D585)))</formula>
    </cfRule>
    <cfRule type="containsText" dxfId="2058" priority="954" operator="containsText" text="PSC">
      <formula>NOT(ISERROR(SEARCH("PSC",D585)))</formula>
    </cfRule>
  </conditionalFormatting>
  <conditionalFormatting sqref="D586:D596">
    <cfRule type="containsText" dxfId="2057" priority="949" operator="containsText" text="FIN">
      <formula>NOT(ISERROR(SEARCH("FIN",D586)))</formula>
    </cfRule>
    <cfRule type="containsText" dxfId="2056" priority="950" operator="containsText" text="PSL">
      <formula>NOT(ISERROR(SEARCH("PSL",D586)))</formula>
    </cfRule>
    <cfRule type="containsText" dxfId="2055" priority="951" operator="containsText" text="PSC">
      <formula>NOT(ISERROR(SEARCH("PSC",D586)))</formula>
    </cfRule>
  </conditionalFormatting>
  <conditionalFormatting sqref="D596">
    <cfRule type="containsText" dxfId="2054" priority="946" operator="containsText" text="FIN">
      <formula>NOT(ISERROR(SEARCH("FIN",D596)))</formula>
    </cfRule>
    <cfRule type="containsText" dxfId="2053" priority="947" operator="containsText" text="PSL">
      <formula>NOT(ISERROR(SEARCH("PSL",D596)))</formula>
    </cfRule>
    <cfRule type="containsText" dxfId="2052" priority="948" operator="containsText" text="PSC">
      <formula>NOT(ISERROR(SEARCH("PSC",D596)))</formula>
    </cfRule>
  </conditionalFormatting>
  <conditionalFormatting sqref="D846">
    <cfRule type="containsText" dxfId="2051" priority="574" operator="containsText" text="FIN">
      <formula>NOT(ISERROR(SEARCH("FIN",D846)))</formula>
    </cfRule>
    <cfRule type="containsText" dxfId="2050" priority="575" operator="containsText" text="PSL">
      <formula>NOT(ISERROR(SEARCH("PSL",D846)))</formula>
    </cfRule>
    <cfRule type="containsText" dxfId="2049" priority="576" operator="containsText" text="PSC">
      <formula>NOT(ISERROR(SEARCH("PSC",D846)))</formula>
    </cfRule>
  </conditionalFormatting>
  <conditionalFormatting sqref="D597">
    <cfRule type="containsText" dxfId="2048" priority="943" operator="containsText" text="FIN">
      <formula>NOT(ISERROR(SEARCH("FIN",D597)))</formula>
    </cfRule>
    <cfRule type="containsText" dxfId="2047" priority="944" operator="containsText" text="PSL">
      <formula>NOT(ISERROR(SEARCH("PSL",D597)))</formula>
    </cfRule>
    <cfRule type="containsText" dxfId="2046" priority="945" operator="containsText" text="PSC">
      <formula>NOT(ISERROR(SEARCH("PSC",D597)))</formula>
    </cfRule>
  </conditionalFormatting>
  <conditionalFormatting sqref="D598">
    <cfRule type="containsText" dxfId="2045" priority="940" operator="containsText" text="FIN">
      <formula>NOT(ISERROR(SEARCH("FIN",D598)))</formula>
    </cfRule>
    <cfRule type="containsText" dxfId="2044" priority="941" operator="containsText" text="PSL">
      <formula>NOT(ISERROR(SEARCH("PSL",D598)))</formula>
    </cfRule>
    <cfRule type="containsText" dxfId="2043" priority="942" operator="containsText" text="PSC">
      <formula>NOT(ISERROR(SEARCH("PSC",D598)))</formula>
    </cfRule>
  </conditionalFormatting>
  <conditionalFormatting sqref="D599">
    <cfRule type="containsText" dxfId="2042" priority="937" operator="containsText" text="FIN">
      <formula>NOT(ISERROR(SEARCH("FIN",D599)))</formula>
    </cfRule>
    <cfRule type="containsText" dxfId="2041" priority="938" operator="containsText" text="PSL">
      <formula>NOT(ISERROR(SEARCH("PSL",D599)))</formula>
    </cfRule>
    <cfRule type="containsText" dxfId="2040" priority="939" operator="containsText" text="PSC">
      <formula>NOT(ISERROR(SEARCH("PSC",D599)))</formula>
    </cfRule>
  </conditionalFormatting>
  <conditionalFormatting sqref="D600">
    <cfRule type="containsText" dxfId="2039" priority="934" operator="containsText" text="FIN">
      <formula>NOT(ISERROR(SEARCH("FIN",D600)))</formula>
    </cfRule>
    <cfRule type="containsText" dxfId="2038" priority="935" operator="containsText" text="PSL">
      <formula>NOT(ISERROR(SEARCH("PSL",D600)))</formula>
    </cfRule>
    <cfRule type="containsText" dxfId="2037" priority="936" operator="containsText" text="PSC">
      <formula>NOT(ISERROR(SEARCH("PSC",D600)))</formula>
    </cfRule>
  </conditionalFormatting>
  <conditionalFormatting sqref="D601">
    <cfRule type="containsText" dxfId="2036" priority="931" operator="containsText" text="FIN">
      <formula>NOT(ISERROR(SEARCH("FIN",D601)))</formula>
    </cfRule>
    <cfRule type="containsText" dxfId="2035" priority="932" operator="containsText" text="PSL">
      <formula>NOT(ISERROR(SEARCH("PSL",D601)))</formula>
    </cfRule>
    <cfRule type="containsText" dxfId="2034" priority="933" operator="containsText" text="PSC">
      <formula>NOT(ISERROR(SEARCH("PSC",D601)))</formula>
    </cfRule>
  </conditionalFormatting>
  <conditionalFormatting sqref="D601:D611">
    <cfRule type="containsText" dxfId="2033" priority="928" operator="containsText" text="FIN">
      <formula>NOT(ISERROR(SEARCH("FIN",D601)))</formula>
    </cfRule>
    <cfRule type="containsText" dxfId="2032" priority="929" operator="containsText" text="PSL">
      <formula>NOT(ISERROR(SEARCH("PSL",D601)))</formula>
    </cfRule>
    <cfRule type="containsText" dxfId="2031" priority="930" operator="containsText" text="PSC">
      <formula>NOT(ISERROR(SEARCH("PSC",D601)))</formula>
    </cfRule>
  </conditionalFormatting>
  <conditionalFormatting sqref="D1193">
    <cfRule type="containsText" dxfId="2030" priority="46" operator="containsText" text="FIN">
      <formula>NOT(ISERROR(SEARCH("FIN",D1193)))</formula>
    </cfRule>
    <cfRule type="containsText" dxfId="2029" priority="47" operator="containsText" text="PSL">
      <formula>NOT(ISERROR(SEARCH("PSL",D1193)))</formula>
    </cfRule>
    <cfRule type="containsText" dxfId="2028" priority="48" operator="containsText" text="PSC">
      <formula>NOT(ISERROR(SEARCH("PSC",D1193)))</formula>
    </cfRule>
  </conditionalFormatting>
  <conditionalFormatting sqref="D612">
    <cfRule type="containsText" dxfId="2027" priority="925" operator="containsText" text="FIN">
      <formula>NOT(ISERROR(SEARCH("FIN",D612)))</formula>
    </cfRule>
    <cfRule type="containsText" dxfId="2026" priority="926" operator="containsText" text="PSL">
      <formula>NOT(ISERROR(SEARCH("PSL",D612)))</formula>
    </cfRule>
    <cfRule type="containsText" dxfId="2025" priority="927" operator="containsText" text="PSC">
      <formula>NOT(ISERROR(SEARCH("PSC",D612)))</formula>
    </cfRule>
  </conditionalFormatting>
  <conditionalFormatting sqref="D613">
    <cfRule type="containsText" dxfId="2024" priority="922" operator="containsText" text="FIN">
      <formula>NOT(ISERROR(SEARCH("FIN",D613)))</formula>
    </cfRule>
    <cfRule type="containsText" dxfId="2023" priority="923" operator="containsText" text="PSL">
      <formula>NOT(ISERROR(SEARCH("PSL",D613)))</formula>
    </cfRule>
    <cfRule type="containsText" dxfId="2022" priority="924" operator="containsText" text="PSC">
      <formula>NOT(ISERROR(SEARCH("PSC",D613)))</formula>
    </cfRule>
  </conditionalFormatting>
  <conditionalFormatting sqref="D614">
    <cfRule type="containsText" dxfId="2021" priority="919" operator="containsText" text="FIN">
      <formula>NOT(ISERROR(SEARCH("FIN",D614)))</formula>
    </cfRule>
    <cfRule type="containsText" dxfId="2020" priority="920" operator="containsText" text="PSL">
      <formula>NOT(ISERROR(SEARCH("PSL",D614)))</formula>
    </cfRule>
    <cfRule type="containsText" dxfId="2019" priority="921" operator="containsText" text="PSC">
      <formula>NOT(ISERROR(SEARCH("PSC",D614)))</formula>
    </cfRule>
  </conditionalFormatting>
  <conditionalFormatting sqref="D614:D622">
    <cfRule type="containsText" dxfId="2018" priority="916" operator="containsText" text="FIN">
      <formula>NOT(ISERROR(SEARCH("FIN",D614)))</formula>
    </cfRule>
    <cfRule type="containsText" dxfId="2017" priority="917" operator="containsText" text="PSL">
      <formula>NOT(ISERROR(SEARCH("PSL",D614)))</formula>
    </cfRule>
    <cfRule type="containsText" dxfId="2016" priority="918" operator="containsText" text="PSC">
      <formula>NOT(ISERROR(SEARCH("PSC",D614)))</formula>
    </cfRule>
  </conditionalFormatting>
  <conditionalFormatting sqref="D623">
    <cfRule type="containsText" dxfId="2015" priority="913" operator="containsText" text="FIN">
      <formula>NOT(ISERROR(SEARCH("FIN",D623)))</formula>
    </cfRule>
    <cfRule type="containsText" dxfId="2014" priority="914" operator="containsText" text="PSL">
      <formula>NOT(ISERROR(SEARCH("PSL",D623)))</formula>
    </cfRule>
    <cfRule type="containsText" dxfId="2013" priority="915" operator="containsText" text="PSC">
      <formula>NOT(ISERROR(SEARCH("PSC",D623)))</formula>
    </cfRule>
  </conditionalFormatting>
  <conditionalFormatting sqref="D624">
    <cfRule type="containsText" dxfId="2012" priority="910" operator="containsText" text="FIN">
      <formula>NOT(ISERROR(SEARCH("FIN",D624)))</formula>
    </cfRule>
    <cfRule type="containsText" dxfId="2011" priority="911" operator="containsText" text="PSL">
      <formula>NOT(ISERROR(SEARCH("PSL",D624)))</formula>
    </cfRule>
    <cfRule type="containsText" dxfId="2010" priority="912" operator="containsText" text="PSC">
      <formula>NOT(ISERROR(SEARCH("PSC",D624)))</formula>
    </cfRule>
  </conditionalFormatting>
  <conditionalFormatting sqref="D625">
    <cfRule type="containsText" dxfId="2009" priority="907" operator="containsText" text="FIN">
      <formula>NOT(ISERROR(SEARCH("FIN",D625)))</formula>
    </cfRule>
    <cfRule type="containsText" dxfId="2008" priority="908" operator="containsText" text="PSL">
      <formula>NOT(ISERROR(SEARCH("PSL",D625)))</formula>
    </cfRule>
    <cfRule type="containsText" dxfId="2007" priority="909" operator="containsText" text="PSC">
      <formula>NOT(ISERROR(SEARCH("PSC",D625)))</formula>
    </cfRule>
  </conditionalFormatting>
  <conditionalFormatting sqref="D626">
    <cfRule type="containsText" dxfId="2006" priority="904" operator="containsText" text="FIN">
      <formula>NOT(ISERROR(SEARCH("FIN",D626)))</formula>
    </cfRule>
    <cfRule type="containsText" dxfId="2005" priority="905" operator="containsText" text="PSL">
      <formula>NOT(ISERROR(SEARCH("PSL",D626)))</formula>
    </cfRule>
    <cfRule type="containsText" dxfId="2004" priority="906" operator="containsText" text="PSC">
      <formula>NOT(ISERROR(SEARCH("PSC",D626)))</formula>
    </cfRule>
  </conditionalFormatting>
  <conditionalFormatting sqref="D627">
    <cfRule type="containsText" dxfId="2003" priority="901" operator="containsText" text="FIN">
      <formula>NOT(ISERROR(SEARCH("FIN",D627)))</formula>
    </cfRule>
    <cfRule type="containsText" dxfId="2002" priority="902" operator="containsText" text="PSL">
      <formula>NOT(ISERROR(SEARCH("PSL",D627)))</formula>
    </cfRule>
    <cfRule type="containsText" dxfId="2001" priority="903" operator="containsText" text="PSC">
      <formula>NOT(ISERROR(SEARCH("PSC",D627)))</formula>
    </cfRule>
  </conditionalFormatting>
  <conditionalFormatting sqref="D628">
    <cfRule type="containsText" dxfId="2000" priority="898" operator="containsText" text="FIN">
      <formula>NOT(ISERROR(SEARCH("FIN",D628)))</formula>
    </cfRule>
    <cfRule type="containsText" dxfId="1999" priority="899" operator="containsText" text="PSL">
      <formula>NOT(ISERROR(SEARCH("PSL",D628)))</formula>
    </cfRule>
    <cfRule type="containsText" dxfId="1998" priority="900" operator="containsText" text="PSC">
      <formula>NOT(ISERROR(SEARCH("PSC",D628)))</formula>
    </cfRule>
  </conditionalFormatting>
  <conditionalFormatting sqref="D629">
    <cfRule type="containsText" dxfId="1997" priority="895" operator="containsText" text="FIN">
      <formula>NOT(ISERROR(SEARCH("FIN",D629)))</formula>
    </cfRule>
    <cfRule type="containsText" dxfId="1996" priority="896" operator="containsText" text="PSL">
      <formula>NOT(ISERROR(SEARCH("PSL",D629)))</formula>
    </cfRule>
    <cfRule type="containsText" dxfId="1995" priority="897" operator="containsText" text="PSC">
      <formula>NOT(ISERROR(SEARCH("PSC",D629)))</formula>
    </cfRule>
  </conditionalFormatting>
  <conditionalFormatting sqref="D630:D640">
    <cfRule type="containsText" dxfId="1994" priority="892" operator="containsText" text="FIN">
      <formula>NOT(ISERROR(SEARCH("FIN",D630)))</formula>
    </cfRule>
    <cfRule type="containsText" dxfId="1993" priority="893" operator="containsText" text="PSL">
      <formula>NOT(ISERROR(SEARCH("PSL",D630)))</formula>
    </cfRule>
    <cfRule type="containsText" dxfId="1992" priority="894" operator="containsText" text="PSC">
      <formula>NOT(ISERROR(SEARCH("PSC",D630)))</formula>
    </cfRule>
  </conditionalFormatting>
  <conditionalFormatting sqref="D640">
    <cfRule type="containsText" dxfId="1991" priority="889" operator="containsText" text="FIN">
      <formula>NOT(ISERROR(SEARCH("FIN",D640)))</formula>
    </cfRule>
    <cfRule type="containsText" dxfId="1990" priority="890" operator="containsText" text="PSL">
      <formula>NOT(ISERROR(SEARCH("PSL",D640)))</formula>
    </cfRule>
    <cfRule type="containsText" dxfId="1989" priority="891" operator="containsText" text="PSC">
      <formula>NOT(ISERROR(SEARCH("PSC",D640)))</formula>
    </cfRule>
  </conditionalFormatting>
  <conditionalFormatting sqref="D641">
    <cfRule type="containsText" dxfId="1988" priority="886" operator="containsText" text="FIN">
      <formula>NOT(ISERROR(SEARCH("FIN",D641)))</formula>
    </cfRule>
    <cfRule type="containsText" dxfId="1987" priority="887" operator="containsText" text="PSL">
      <formula>NOT(ISERROR(SEARCH("PSL",D641)))</formula>
    </cfRule>
    <cfRule type="containsText" dxfId="1986" priority="888" operator="containsText" text="PSC">
      <formula>NOT(ISERROR(SEARCH("PSC",D641)))</formula>
    </cfRule>
  </conditionalFormatting>
  <conditionalFormatting sqref="D642">
    <cfRule type="containsText" dxfId="1985" priority="883" operator="containsText" text="FIN">
      <formula>NOT(ISERROR(SEARCH("FIN",D642)))</formula>
    </cfRule>
    <cfRule type="containsText" dxfId="1984" priority="884" operator="containsText" text="PSL">
      <formula>NOT(ISERROR(SEARCH("PSL",D642)))</formula>
    </cfRule>
    <cfRule type="containsText" dxfId="1983" priority="885" operator="containsText" text="PSC">
      <formula>NOT(ISERROR(SEARCH("PSC",D642)))</formula>
    </cfRule>
  </conditionalFormatting>
  <conditionalFormatting sqref="D643">
    <cfRule type="containsText" dxfId="1982" priority="880" operator="containsText" text="FIN">
      <formula>NOT(ISERROR(SEARCH("FIN",D643)))</formula>
    </cfRule>
    <cfRule type="containsText" dxfId="1981" priority="881" operator="containsText" text="PSL">
      <formula>NOT(ISERROR(SEARCH("PSL",D643)))</formula>
    </cfRule>
    <cfRule type="containsText" dxfId="1980" priority="882" operator="containsText" text="PSC">
      <formula>NOT(ISERROR(SEARCH("PSC",D643)))</formula>
    </cfRule>
  </conditionalFormatting>
  <conditionalFormatting sqref="D644:D649">
    <cfRule type="containsText" dxfId="1979" priority="877" operator="containsText" text="FIN">
      <formula>NOT(ISERROR(SEARCH("FIN",D644)))</formula>
    </cfRule>
    <cfRule type="containsText" dxfId="1978" priority="878" operator="containsText" text="PSL">
      <formula>NOT(ISERROR(SEARCH("PSL",D644)))</formula>
    </cfRule>
    <cfRule type="containsText" dxfId="1977" priority="879" operator="containsText" text="PSC">
      <formula>NOT(ISERROR(SEARCH("PSC",D644)))</formula>
    </cfRule>
  </conditionalFormatting>
  <conditionalFormatting sqref="D649">
    <cfRule type="containsText" dxfId="1976" priority="874" operator="containsText" text="FIN">
      <formula>NOT(ISERROR(SEARCH("FIN",D649)))</formula>
    </cfRule>
    <cfRule type="containsText" dxfId="1975" priority="875" operator="containsText" text="PSL">
      <formula>NOT(ISERROR(SEARCH("PSL",D649)))</formula>
    </cfRule>
    <cfRule type="containsText" dxfId="1974" priority="876" operator="containsText" text="PSC">
      <formula>NOT(ISERROR(SEARCH("PSC",D649)))</formula>
    </cfRule>
  </conditionalFormatting>
  <conditionalFormatting sqref="D650">
    <cfRule type="containsText" dxfId="1973" priority="871" operator="containsText" text="FIN">
      <formula>NOT(ISERROR(SEARCH("FIN",D650)))</formula>
    </cfRule>
    <cfRule type="containsText" dxfId="1972" priority="872" operator="containsText" text="PSL">
      <formula>NOT(ISERROR(SEARCH("PSL",D650)))</formula>
    </cfRule>
    <cfRule type="containsText" dxfId="1971" priority="873" operator="containsText" text="PSC">
      <formula>NOT(ISERROR(SEARCH("PSC",D650)))</formula>
    </cfRule>
  </conditionalFormatting>
  <conditionalFormatting sqref="D651">
    <cfRule type="containsText" dxfId="1970" priority="868" operator="containsText" text="FIN">
      <formula>NOT(ISERROR(SEARCH("FIN",D651)))</formula>
    </cfRule>
    <cfRule type="containsText" dxfId="1969" priority="869" operator="containsText" text="PSL">
      <formula>NOT(ISERROR(SEARCH("PSL",D651)))</formula>
    </cfRule>
    <cfRule type="containsText" dxfId="1968" priority="870" operator="containsText" text="PSC">
      <formula>NOT(ISERROR(SEARCH("PSC",D651)))</formula>
    </cfRule>
  </conditionalFormatting>
  <conditionalFormatting sqref="D652">
    <cfRule type="containsText" dxfId="1967" priority="865" operator="containsText" text="FIN">
      <formula>NOT(ISERROR(SEARCH("FIN",D652)))</formula>
    </cfRule>
    <cfRule type="containsText" dxfId="1966" priority="866" operator="containsText" text="PSL">
      <formula>NOT(ISERROR(SEARCH("PSL",D652)))</formula>
    </cfRule>
    <cfRule type="containsText" dxfId="1965" priority="867" operator="containsText" text="PSC">
      <formula>NOT(ISERROR(SEARCH("PSC",D652)))</formula>
    </cfRule>
  </conditionalFormatting>
  <conditionalFormatting sqref="D653">
    <cfRule type="containsText" dxfId="1964" priority="862" operator="containsText" text="FIN">
      <formula>NOT(ISERROR(SEARCH("FIN",D653)))</formula>
    </cfRule>
    <cfRule type="containsText" dxfId="1963" priority="863" operator="containsText" text="PSL">
      <formula>NOT(ISERROR(SEARCH("PSL",D653)))</formula>
    </cfRule>
    <cfRule type="containsText" dxfId="1962" priority="864" operator="containsText" text="PSC">
      <formula>NOT(ISERROR(SEARCH("PSC",D653)))</formula>
    </cfRule>
  </conditionalFormatting>
  <conditionalFormatting sqref="D654">
    <cfRule type="containsText" dxfId="1961" priority="859" operator="containsText" text="FIN">
      <formula>NOT(ISERROR(SEARCH("FIN",D654)))</formula>
    </cfRule>
    <cfRule type="containsText" dxfId="1960" priority="860" operator="containsText" text="PSL">
      <formula>NOT(ISERROR(SEARCH("PSL",D654)))</formula>
    </cfRule>
    <cfRule type="containsText" dxfId="1959" priority="861" operator="containsText" text="PSC">
      <formula>NOT(ISERROR(SEARCH("PSC",D654)))</formula>
    </cfRule>
  </conditionalFormatting>
  <conditionalFormatting sqref="D841">
    <cfRule type="containsText" dxfId="1958" priority="592" operator="containsText" text="FIN">
      <formula>NOT(ISERROR(SEARCH("FIN",D841)))</formula>
    </cfRule>
    <cfRule type="containsText" dxfId="1957" priority="593" operator="containsText" text="PSL">
      <formula>NOT(ISERROR(SEARCH("PSL",D841)))</formula>
    </cfRule>
    <cfRule type="containsText" dxfId="1956" priority="594" operator="containsText" text="PSC">
      <formula>NOT(ISERROR(SEARCH("PSC",D841)))</formula>
    </cfRule>
  </conditionalFormatting>
  <conditionalFormatting sqref="D657">
    <cfRule type="containsText" dxfId="1955" priority="850" operator="containsText" text="FIN">
      <formula>NOT(ISERROR(SEARCH("FIN",D657)))</formula>
    </cfRule>
    <cfRule type="containsText" dxfId="1954" priority="851" operator="containsText" text="PSL">
      <formula>NOT(ISERROR(SEARCH("PSL",D657)))</formula>
    </cfRule>
    <cfRule type="containsText" dxfId="1953" priority="852" operator="containsText" text="PSC">
      <formula>NOT(ISERROR(SEARCH("PSC",D657)))</formula>
    </cfRule>
  </conditionalFormatting>
  <conditionalFormatting sqref="D658">
    <cfRule type="containsText" dxfId="1952" priority="847" operator="containsText" text="FIN">
      <formula>NOT(ISERROR(SEARCH("FIN",D658)))</formula>
    </cfRule>
    <cfRule type="containsText" dxfId="1951" priority="848" operator="containsText" text="PSL">
      <formula>NOT(ISERROR(SEARCH("PSL",D658)))</formula>
    </cfRule>
    <cfRule type="containsText" dxfId="1950" priority="849" operator="containsText" text="PSC">
      <formula>NOT(ISERROR(SEARCH("PSC",D658)))</formula>
    </cfRule>
  </conditionalFormatting>
  <conditionalFormatting sqref="D659">
    <cfRule type="containsText" dxfId="1949" priority="844" operator="containsText" text="FIN">
      <formula>NOT(ISERROR(SEARCH("FIN",D659)))</formula>
    </cfRule>
    <cfRule type="containsText" dxfId="1948" priority="845" operator="containsText" text="PSL">
      <formula>NOT(ISERROR(SEARCH("PSL",D659)))</formula>
    </cfRule>
    <cfRule type="containsText" dxfId="1947" priority="846" operator="containsText" text="PSC">
      <formula>NOT(ISERROR(SEARCH("PSC",D659)))</formula>
    </cfRule>
  </conditionalFormatting>
  <conditionalFormatting sqref="D660">
    <cfRule type="containsText" dxfId="1946" priority="841" operator="containsText" text="FIN">
      <formula>NOT(ISERROR(SEARCH("FIN",D660)))</formula>
    </cfRule>
    <cfRule type="containsText" dxfId="1945" priority="842" operator="containsText" text="PSL">
      <formula>NOT(ISERROR(SEARCH("PSL",D660)))</formula>
    </cfRule>
    <cfRule type="containsText" dxfId="1944" priority="843" operator="containsText" text="PSC">
      <formula>NOT(ISERROR(SEARCH("PSC",D660)))</formula>
    </cfRule>
  </conditionalFormatting>
  <conditionalFormatting sqref="D661">
    <cfRule type="containsText" dxfId="1943" priority="838" operator="containsText" text="FIN">
      <formula>NOT(ISERROR(SEARCH("FIN",D661)))</formula>
    </cfRule>
    <cfRule type="containsText" dxfId="1942" priority="839" operator="containsText" text="PSL">
      <formula>NOT(ISERROR(SEARCH("PSL",D661)))</formula>
    </cfRule>
    <cfRule type="containsText" dxfId="1941" priority="840" operator="containsText" text="PSC">
      <formula>NOT(ISERROR(SEARCH("PSC",D661)))</formula>
    </cfRule>
  </conditionalFormatting>
  <conditionalFormatting sqref="D661:D671">
    <cfRule type="containsText" dxfId="1940" priority="835" operator="containsText" text="FIN">
      <formula>NOT(ISERROR(SEARCH("FIN",D661)))</formula>
    </cfRule>
    <cfRule type="containsText" dxfId="1939" priority="836" operator="containsText" text="PSL">
      <formula>NOT(ISERROR(SEARCH("PSL",D661)))</formula>
    </cfRule>
    <cfRule type="containsText" dxfId="1938" priority="837" operator="containsText" text="PSC">
      <formula>NOT(ISERROR(SEARCH("PSC",D661)))</formula>
    </cfRule>
  </conditionalFormatting>
  <conditionalFormatting sqref="D672">
    <cfRule type="containsText" dxfId="1937" priority="832" operator="containsText" text="FIN">
      <formula>NOT(ISERROR(SEARCH("FIN",D672)))</formula>
    </cfRule>
    <cfRule type="containsText" dxfId="1936" priority="833" operator="containsText" text="PSL">
      <formula>NOT(ISERROR(SEARCH("PSL",D672)))</formula>
    </cfRule>
    <cfRule type="containsText" dxfId="1935" priority="834" operator="containsText" text="PSC">
      <formula>NOT(ISERROR(SEARCH("PSC",D672)))</formula>
    </cfRule>
  </conditionalFormatting>
  <conditionalFormatting sqref="D673:D674">
    <cfRule type="containsText" dxfId="1934" priority="829" operator="containsText" text="FIN">
      <formula>NOT(ISERROR(SEARCH("FIN",D673)))</formula>
    </cfRule>
    <cfRule type="containsText" dxfId="1933" priority="830" operator="containsText" text="PSL">
      <formula>NOT(ISERROR(SEARCH("PSL",D673)))</formula>
    </cfRule>
    <cfRule type="containsText" dxfId="1932" priority="831" operator="containsText" text="PSC">
      <formula>NOT(ISERROR(SEARCH("PSC",D673)))</formula>
    </cfRule>
  </conditionalFormatting>
  <conditionalFormatting sqref="D675">
    <cfRule type="containsText" dxfId="1931" priority="826" operator="containsText" text="FIN">
      <formula>NOT(ISERROR(SEARCH("FIN",D675)))</formula>
    </cfRule>
    <cfRule type="containsText" dxfId="1930" priority="827" operator="containsText" text="PSL">
      <formula>NOT(ISERROR(SEARCH("PSL",D675)))</formula>
    </cfRule>
    <cfRule type="containsText" dxfId="1929" priority="828" operator="containsText" text="PSC">
      <formula>NOT(ISERROR(SEARCH("PSC",D675)))</formula>
    </cfRule>
  </conditionalFormatting>
  <conditionalFormatting sqref="D676">
    <cfRule type="containsText" dxfId="1928" priority="823" operator="containsText" text="FIN">
      <formula>NOT(ISERROR(SEARCH("FIN",D676)))</formula>
    </cfRule>
    <cfRule type="containsText" dxfId="1927" priority="824" operator="containsText" text="PSL">
      <formula>NOT(ISERROR(SEARCH("PSL",D676)))</formula>
    </cfRule>
    <cfRule type="containsText" dxfId="1926" priority="825" operator="containsText" text="PSC">
      <formula>NOT(ISERROR(SEARCH("PSC",D676)))</formula>
    </cfRule>
  </conditionalFormatting>
  <conditionalFormatting sqref="D677">
    <cfRule type="containsText" dxfId="1925" priority="820" operator="containsText" text="FIN">
      <formula>NOT(ISERROR(SEARCH("FIN",D677)))</formula>
    </cfRule>
    <cfRule type="containsText" dxfId="1924" priority="821" operator="containsText" text="PSL">
      <formula>NOT(ISERROR(SEARCH("PSL",D677)))</formula>
    </cfRule>
    <cfRule type="containsText" dxfId="1923" priority="822" operator="containsText" text="PSC">
      <formula>NOT(ISERROR(SEARCH("PSC",D677)))</formula>
    </cfRule>
  </conditionalFormatting>
  <conditionalFormatting sqref="D678">
    <cfRule type="containsText" dxfId="1922" priority="817" operator="containsText" text="FIN">
      <formula>NOT(ISERROR(SEARCH("FIN",D678)))</formula>
    </cfRule>
    <cfRule type="containsText" dxfId="1921" priority="818" operator="containsText" text="PSL">
      <formula>NOT(ISERROR(SEARCH("PSL",D678)))</formula>
    </cfRule>
    <cfRule type="containsText" dxfId="1920" priority="819" operator="containsText" text="PSC">
      <formula>NOT(ISERROR(SEARCH("PSC",D678)))</formula>
    </cfRule>
  </conditionalFormatting>
  <conditionalFormatting sqref="D679:D682">
    <cfRule type="containsText" dxfId="1919" priority="814" operator="containsText" text="FIN">
      <formula>NOT(ISERROR(SEARCH("FIN",D679)))</formula>
    </cfRule>
    <cfRule type="containsText" dxfId="1918" priority="815" operator="containsText" text="PSL">
      <formula>NOT(ISERROR(SEARCH("PSL",D679)))</formula>
    </cfRule>
    <cfRule type="containsText" dxfId="1917" priority="816" operator="containsText" text="PSC">
      <formula>NOT(ISERROR(SEARCH("PSC",D679)))</formula>
    </cfRule>
  </conditionalFormatting>
  <conditionalFormatting sqref="D682">
    <cfRule type="containsText" dxfId="1916" priority="811" operator="containsText" text="FIN">
      <formula>NOT(ISERROR(SEARCH("FIN",D682)))</formula>
    </cfRule>
    <cfRule type="containsText" dxfId="1915" priority="812" operator="containsText" text="PSL">
      <formula>NOT(ISERROR(SEARCH("PSL",D682)))</formula>
    </cfRule>
    <cfRule type="containsText" dxfId="1914" priority="813" operator="containsText" text="PSC">
      <formula>NOT(ISERROR(SEARCH("PSC",D682)))</formula>
    </cfRule>
  </conditionalFormatting>
  <conditionalFormatting sqref="D683:D693">
    <cfRule type="containsText" dxfId="1913" priority="808" operator="containsText" text="FIN">
      <formula>NOT(ISERROR(SEARCH("FIN",D683)))</formula>
    </cfRule>
    <cfRule type="containsText" dxfId="1912" priority="809" operator="containsText" text="PSL">
      <formula>NOT(ISERROR(SEARCH("PSL",D683)))</formula>
    </cfRule>
    <cfRule type="containsText" dxfId="1911" priority="810" operator="containsText" text="PSC">
      <formula>NOT(ISERROR(SEARCH("PSC",D683)))</formula>
    </cfRule>
  </conditionalFormatting>
  <conditionalFormatting sqref="D683:D693">
    <cfRule type="containsText" dxfId="1910" priority="805" operator="containsText" text="FIN">
      <formula>NOT(ISERROR(SEARCH("FIN",D683)))</formula>
    </cfRule>
    <cfRule type="containsText" dxfId="1909" priority="806" operator="containsText" text="PSL">
      <formula>NOT(ISERROR(SEARCH("PSL",D683)))</formula>
    </cfRule>
    <cfRule type="containsText" dxfId="1908" priority="807" operator="containsText" text="PSC">
      <formula>NOT(ISERROR(SEARCH("PSC",D683)))</formula>
    </cfRule>
  </conditionalFormatting>
  <conditionalFormatting sqref="D693">
    <cfRule type="containsText" dxfId="1907" priority="802" operator="containsText" text="FIN">
      <formula>NOT(ISERROR(SEARCH("FIN",D693)))</formula>
    </cfRule>
    <cfRule type="containsText" dxfId="1906" priority="803" operator="containsText" text="PSL">
      <formula>NOT(ISERROR(SEARCH("PSL",D693)))</formula>
    </cfRule>
    <cfRule type="containsText" dxfId="1905" priority="804" operator="containsText" text="PSC">
      <formula>NOT(ISERROR(SEARCH("PSC",D693)))</formula>
    </cfRule>
  </conditionalFormatting>
  <conditionalFormatting sqref="D693">
    <cfRule type="containsText" dxfId="1904" priority="799" operator="containsText" text="FIN">
      <formula>NOT(ISERROR(SEARCH("FIN",D693)))</formula>
    </cfRule>
    <cfRule type="containsText" dxfId="1903" priority="800" operator="containsText" text="PSL">
      <formula>NOT(ISERROR(SEARCH("PSL",D693)))</formula>
    </cfRule>
    <cfRule type="containsText" dxfId="1902" priority="801" operator="containsText" text="PSC">
      <formula>NOT(ISERROR(SEARCH("PSC",D693)))</formula>
    </cfRule>
  </conditionalFormatting>
  <conditionalFormatting sqref="D694">
    <cfRule type="containsText" dxfId="1901" priority="796" operator="containsText" text="FIN">
      <formula>NOT(ISERROR(SEARCH("FIN",D694)))</formula>
    </cfRule>
    <cfRule type="containsText" dxfId="1900" priority="797" operator="containsText" text="PSL">
      <formula>NOT(ISERROR(SEARCH("PSL",D694)))</formula>
    </cfRule>
    <cfRule type="containsText" dxfId="1899" priority="798" operator="containsText" text="PSC">
      <formula>NOT(ISERROR(SEARCH("PSC",D694)))</formula>
    </cfRule>
  </conditionalFormatting>
  <conditionalFormatting sqref="D695">
    <cfRule type="containsText" dxfId="1898" priority="793" operator="containsText" text="FIN">
      <formula>NOT(ISERROR(SEARCH("FIN",D695)))</formula>
    </cfRule>
    <cfRule type="containsText" dxfId="1897" priority="794" operator="containsText" text="PSL">
      <formula>NOT(ISERROR(SEARCH("PSL",D695)))</formula>
    </cfRule>
    <cfRule type="containsText" dxfId="1896" priority="795" operator="containsText" text="PSC">
      <formula>NOT(ISERROR(SEARCH("PSC",D695)))</formula>
    </cfRule>
  </conditionalFormatting>
  <conditionalFormatting sqref="D696">
    <cfRule type="containsText" dxfId="1895" priority="790" operator="containsText" text="FIN">
      <formula>NOT(ISERROR(SEARCH("FIN",D696)))</formula>
    </cfRule>
    <cfRule type="containsText" dxfId="1894" priority="791" operator="containsText" text="PSL">
      <formula>NOT(ISERROR(SEARCH("PSL",D696)))</formula>
    </cfRule>
    <cfRule type="containsText" dxfId="1893" priority="792" operator="containsText" text="PSC">
      <formula>NOT(ISERROR(SEARCH("PSC",D696)))</formula>
    </cfRule>
  </conditionalFormatting>
  <conditionalFormatting sqref="D697">
    <cfRule type="containsText" dxfId="1892" priority="787" operator="containsText" text="FIN">
      <formula>NOT(ISERROR(SEARCH("FIN",D697)))</formula>
    </cfRule>
    <cfRule type="containsText" dxfId="1891" priority="788" operator="containsText" text="PSL">
      <formula>NOT(ISERROR(SEARCH("PSL",D697)))</formula>
    </cfRule>
    <cfRule type="containsText" dxfId="1890" priority="789" operator="containsText" text="PSC">
      <formula>NOT(ISERROR(SEARCH("PSC",D697)))</formula>
    </cfRule>
  </conditionalFormatting>
  <conditionalFormatting sqref="D698">
    <cfRule type="containsText" dxfId="1889" priority="784" operator="containsText" text="FIN">
      <formula>NOT(ISERROR(SEARCH("FIN",D698)))</formula>
    </cfRule>
    <cfRule type="containsText" dxfId="1888" priority="785" operator="containsText" text="PSL">
      <formula>NOT(ISERROR(SEARCH("PSL",D698)))</formula>
    </cfRule>
    <cfRule type="containsText" dxfId="1887" priority="786" operator="containsText" text="PSC">
      <formula>NOT(ISERROR(SEARCH("PSC",D698)))</formula>
    </cfRule>
  </conditionalFormatting>
  <conditionalFormatting sqref="D699">
    <cfRule type="containsText" dxfId="1886" priority="781" operator="containsText" text="FIN">
      <formula>NOT(ISERROR(SEARCH("FIN",D699)))</formula>
    </cfRule>
    <cfRule type="containsText" dxfId="1885" priority="782" operator="containsText" text="PSL">
      <formula>NOT(ISERROR(SEARCH("PSL",D699)))</formula>
    </cfRule>
    <cfRule type="containsText" dxfId="1884" priority="783" operator="containsText" text="PSC">
      <formula>NOT(ISERROR(SEARCH("PSC",D699)))</formula>
    </cfRule>
  </conditionalFormatting>
  <conditionalFormatting sqref="D700">
    <cfRule type="containsText" dxfId="1883" priority="778" operator="containsText" text="FIN">
      <formula>NOT(ISERROR(SEARCH("FIN",D700)))</formula>
    </cfRule>
    <cfRule type="containsText" dxfId="1882" priority="779" operator="containsText" text="PSL">
      <formula>NOT(ISERROR(SEARCH("PSL",D700)))</formula>
    </cfRule>
    <cfRule type="containsText" dxfId="1881" priority="780" operator="containsText" text="PSC">
      <formula>NOT(ISERROR(SEARCH("PSC",D700)))</formula>
    </cfRule>
  </conditionalFormatting>
  <conditionalFormatting sqref="D701">
    <cfRule type="containsText" dxfId="1880" priority="775" operator="containsText" text="FIN">
      <formula>NOT(ISERROR(SEARCH("FIN",D701)))</formula>
    </cfRule>
    <cfRule type="containsText" dxfId="1879" priority="776" operator="containsText" text="PSL">
      <formula>NOT(ISERROR(SEARCH("PSL",D701)))</formula>
    </cfRule>
    <cfRule type="containsText" dxfId="1878" priority="777" operator="containsText" text="PSC">
      <formula>NOT(ISERROR(SEARCH("PSC",D701)))</formula>
    </cfRule>
  </conditionalFormatting>
  <conditionalFormatting sqref="D702">
    <cfRule type="containsText" dxfId="1877" priority="772" operator="containsText" text="FIN">
      <formula>NOT(ISERROR(SEARCH("FIN",D702)))</formula>
    </cfRule>
    <cfRule type="containsText" dxfId="1876" priority="773" operator="containsText" text="PSL">
      <formula>NOT(ISERROR(SEARCH("PSL",D702)))</formula>
    </cfRule>
    <cfRule type="containsText" dxfId="1875" priority="774" operator="containsText" text="PSC">
      <formula>NOT(ISERROR(SEARCH("PSC",D702)))</formula>
    </cfRule>
  </conditionalFormatting>
  <conditionalFormatting sqref="D703">
    <cfRule type="containsText" dxfId="1874" priority="769" operator="containsText" text="FIN">
      <formula>NOT(ISERROR(SEARCH("FIN",D703)))</formula>
    </cfRule>
    <cfRule type="containsText" dxfId="1873" priority="770" operator="containsText" text="PSL">
      <formula>NOT(ISERROR(SEARCH("PSL",D703)))</formula>
    </cfRule>
    <cfRule type="containsText" dxfId="1872" priority="771" operator="containsText" text="PSC">
      <formula>NOT(ISERROR(SEARCH("PSC",D703)))</formula>
    </cfRule>
  </conditionalFormatting>
  <conditionalFormatting sqref="D704:D707">
    <cfRule type="containsText" dxfId="1871" priority="766" operator="containsText" text="FIN">
      <formula>NOT(ISERROR(SEARCH("FIN",D704)))</formula>
    </cfRule>
    <cfRule type="containsText" dxfId="1870" priority="767" operator="containsText" text="PSL">
      <formula>NOT(ISERROR(SEARCH("PSL",D704)))</formula>
    </cfRule>
    <cfRule type="containsText" dxfId="1869" priority="768" operator="containsText" text="PSC">
      <formula>NOT(ISERROR(SEARCH("PSC",D704)))</formula>
    </cfRule>
  </conditionalFormatting>
  <conditionalFormatting sqref="D707">
    <cfRule type="containsText" dxfId="1868" priority="763" operator="containsText" text="FIN">
      <formula>NOT(ISERROR(SEARCH("FIN",D707)))</formula>
    </cfRule>
    <cfRule type="containsText" dxfId="1867" priority="764" operator="containsText" text="PSL">
      <formula>NOT(ISERROR(SEARCH("PSL",D707)))</formula>
    </cfRule>
    <cfRule type="containsText" dxfId="1866" priority="765" operator="containsText" text="PSC">
      <formula>NOT(ISERROR(SEARCH("PSC",D707)))</formula>
    </cfRule>
  </conditionalFormatting>
  <conditionalFormatting sqref="D708:D718">
    <cfRule type="containsText" dxfId="1865" priority="760" operator="containsText" text="FIN">
      <formula>NOT(ISERROR(SEARCH("FIN",D708)))</formula>
    </cfRule>
    <cfRule type="containsText" dxfId="1864" priority="761" operator="containsText" text="PSL">
      <formula>NOT(ISERROR(SEARCH("PSL",D708)))</formula>
    </cfRule>
    <cfRule type="containsText" dxfId="1863" priority="762" operator="containsText" text="PSC">
      <formula>NOT(ISERROR(SEARCH("PSC",D708)))</formula>
    </cfRule>
  </conditionalFormatting>
  <conditionalFormatting sqref="D708:D718">
    <cfRule type="containsText" dxfId="1862" priority="757" operator="containsText" text="FIN">
      <formula>NOT(ISERROR(SEARCH("FIN",D708)))</formula>
    </cfRule>
    <cfRule type="containsText" dxfId="1861" priority="758" operator="containsText" text="PSL">
      <formula>NOT(ISERROR(SEARCH("PSL",D708)))</formula>
    </cfRule>
    <cfRule type="containsText" dxfId="1860" priority="759" operator="containsText" text="PSC">
      <formula>NOT(ISERROR(SEARCH("PSC",D708)))</formula>
    </cfRule>
  </conditionalFormatting>
  <conditionalFormatting sqref="D718">
    <cfRule type="containsText" dxfId="1859" priority="754" operator="containsText" text="FIN">
      <formula>NOT(ISERROR(SEARCH("FIN",D718)))</formula>
    </cfRule>
    <cfRule type="containsText" dxfId="1858" priority="755" operator="containsText" text="PSL">
      <formula>NOT(ISERROR(SEARCH("PSL",D718)))</formula>
    </cfRule>
    <cfRule type="containsText" dxfId="1857" priority="756" operator="containsText" text="PSC">
      <formula>NOT(ISERROR(SEARCH("PSC",D718)))</formula>
    </cfRule>
  </conditionalFormatting>
  <conditionalFormatting sqref="D718">
    <cfRule type="containsText" dxfId="1856" priority="751" operator="containsText" text="FIN">
      <formula>NOT(ISERROR(SEARCH("FIN",D718)))</formula>
    </cfRule>
    <cfRule type="containsText" dxfId="1855" priority="752" operator="containsText" text="PSL">
      <formula>NOT(ISERROR(SEARCH("PSL",D718)))</formula>
    </cfRule>
    <cfRule type="containsText" dxfId="1854" priority="753" operator="containsText" text="PSC">
      <formula>NOT(ISERROR(SEARCH("PSC",D718)))</formula>
    </cfRule>
  </conditionalFormatting>
  <conditionalFormatting sqref="D719">
    <cfRule type="containsText" dxfId="1853" priority="748" operator="containsText" text="FIN">
      <formula>NOT(ISERROR(SEARCH("FIN",D719)))</formula>
    </cfRule>
    <cfRule type="containsText" dxfId="1852" priority="749" operator="containsText" text="PSL">
      <formula>NOT(ISERROR(SEARCH("PSL",D719)))</formula>
    </cfRule>
    <cfRule type="containsText" dxfId="1851" priority="750" operator="containsText" text="PSC">
      <formula>NOT(ISERROR(SEARCH("PSC",D719)))</formula>
    </cfRule>
  </conditionalFormatting>
  <conditionalFormatting sqref="D845">
    <cfRule type="containsText" dxfId="1850" priority="577" operator="containsText" text="FIN">
      <formula>NOT(ISERROR(SEARCH("FIN",D845)))</formula>
    </cfRule>
    <cfRule type="containsText" dxfId="1849" priority="578" operator="containsText" text="PSL">
      <formula>NOT(ISERROR(SEARCH("PSL",D845)))</formula>
    </cfRule>
    <cfRule type="containsText" dxfId="1848" priority="579" operator="containsText" text="PSC">
      <formula>NOT(ISERROR(SEARCH("PSC",D845)))</formula>
    </cfRule>
  </conditionalFormatting>
  <conditionalFormatting sqref="D720:D722">
    <cfRule type="containsText" dxfId="1847" priority="745" operator="containsText" text="FIN">
      <formula>NOT(ISERROR(SEARCH("FIN",D720)))</formula>
    </cfRule>
    <cfRule type="containsText" dxfId="1846" priority="746" operator="containsText" text="PSL">
      <formula>NOT(ISERROR(SEARCH("PSL",D720)))</formula>
    </cfRule>
    <cfRule type="containsText" dxfId="1845" priority="747" operator="containsText" text="PSC">
      <formula>NOT(ISERROR(SEARCH("PSC",D720)))</formula>
    </cfRule>
  </conditionalFormatting>
  <conditionalFormatting sqref="D723:D733">
    <cfRule type="containsText" dxfId="1844" priority="742" operator="containsText" text="FIN">
      <formula>NOT(ISERROR(SEARCH("FIN",D723)))</formula>
    </cfRule>
    <cfRule type="containsText" dxfId="1843" priority="743" operator="containsText" text="PSL">
      <formula>NOT(ISERROR(SEARCH("PSL",D723)))</formula>
    </cfRule>
    <cfRule type="containsText" dxfId="1842" priority="744" operator="containsText" text="PSC">
      <formula>NOT(ISERROR(SEARCH("PSC",D723)))</formula>
    </cfRule>
  </conditionalFormatting>
  <conditionalFormatting sqref="D733">
    <cfRule type="containsText" dxfId="1841" priority="739" operator="containsText" text="FIN">
      <formula>NOT(ISERROR(SEARCH("FIN",D733)))</formula>
    </cfRule>
    <cfRule type="containsText" dxfId="1840" priority="740" operator="containsText" text="PSL">
      <formula>NOT(ISERROR(SEARCH("PSL",D733)))</formula>
    </cfRule>
    <cfRule type="containsText" dxfId="1839" priority="741" operator="containsText" text="PSC">
      <formula>NOT(ISERROR(SEARCH("PSC",D733)))</formula>
    </cfRule>
  </conditionalFormatting>
  <conditionalFormatting sqref="D734:D738">
    <cfRule type="containsText" dxfId="1838" priority="736" operator="containsText" text="FIN">
      <formula>NOT(ISERROR(SEARCH("FIN",D734)))</formula>
    </cfRule>
    <cfRule type="containsText" dxfId="1837" priority="737" operator="containsText" text="PSL">
      <formula>NOT(ISERROR(SEARCH("PSL",D734)))</formula>
    </cfRule>
    <cfRule type="containsText" dxfId="1836" priority="738" operator="containsText" text="PSC">
      <formula>NOT(ISERROR(SEARCH("PSC",D734)))</formula>
    </cfRule>
  </conditionalFormatting>
  <conditionalFormatting sqref="D738">
    <cfRule type="containsText" dxfId="1835" priority="733" operator="containsText" text="FIN">
      <formula>NOT(ISERROR(SEARCH("FIN",D738)))</formula>
    </cfRule>
    <cfRule type="containsText" dxfId="1834" priority="734" operator="containsText" text="PSL">
      <formula>NOT(ISERROR(SEARCH("PSL",D738)))</formula>
    </cfRule>
    <cfRule type="containsText" dxfId="1833" priority="735" operator="containsText" text="PSC">
      <formula>NOT(ISERROR(SEARCH("PSC",D738)))</formula>
    </cfRule>
  </conditionalFormatting>
  <conditionalFormatting sqref="D739">
    <cfRule type="containsText" dxfId="1832" priority="730" operator="containsText" text="FIN">
      <formula>NOT(ISERROR(SEARCH("FIN",D739)))</formula>
    </cfRule>
    <cfRule type="containsText" dxfId="1831" priority="731" operator="containsText" text="PSL">
      <formula>NOT(ISERROR(SEARCH("PSL",D739)))</formula>
    </cfRule>
    <cfRule type="containsText" dxfId="1830" priority="732" operator="containsText" text="PSC">
      <formula>NOT(ISERROR(SEARCH("PSC",D739)))</formula>
    </cfRule>
  </conditionalFormatting>
  <conditionalFormatting sqref="D739">
    <cfRule type="containsText" dxfId="1829" priority="727" operator="containsText" text="FIN">
      <formula>NOT(ISERROR(SEARCH("FIN",D739)))</formula>
    </cfRule>
    <cfRule type="containsText" dxfId="1828" priority="728" operator="containsText" text="PSL">
      <formula>NOT(ISERROR(SEARCH("PSL",D739)))</formula>
    </cfRule>
    <cfRule type="containsText" dxfId="1827" priority="729" operator="containsText" text="PSC">
      <formula>NOT(ISERROR(SEARCH("PSC",D739)))</formula>
    </cfRule>
  </conditionalFormatting>
  <conditionalFormatting sqref="D740">
    <cfRule type="containsText" dxfId="1826" priority="724" operator="containsText" text="FIN">
      <formula>NOT(ISERROR(SEARCH("FIN",D740)))</formula>
    </cfRule>
    <cfRule type="containsText" dxfId="1825" priority="725" operator="containsText" text="PSL">
      <formula>NOT(ISERROR(SEARCH("PSL",D740)))</formula>
    </cfRule>
    <cfRule type="containsText" dxfId="1824" priority="726" operator="containsText" text="PSC">
      <formula>NOT(ISERROR(SEARCH("PSC",D740)))</formula>
    </cfRule>
  </conditionalFormatting>
  <conditionalFormatting sqref="D741">
    <cfRule type="containsText" dxfId="1823" priority="721" operator="containsText" text="FIN">
      <formula>NOT(ISERROR(SEARCH("FIN",D741)))</formula>
    </cfRule>
    <cfRule type="containsText" dxfId="1822" priority="722" operator="containsText" text="PSL">
      <formula>NOT(ISERROR(SEARCH("PSL",D741)))</formula>
    </cfRule>
    <cfRule type="containsText" dxfId="1821" priority="723" operator="containsText" text="PSC">
      <formula>NOT(ISERROR(SEARCH("PSC",D741)))</formula>
    </cfRule>
  </conditionalFormatting>
  <conditionalFormatting sqref="D742:D744">
    <cfRule type="containsText" dxfId="1820" priority="718" operator="containsText" text="FIN">
      <formula>NOT(ISERROR(SEARCH("FIN",D742)))</formula>
    </cfRule>
    <cfRule type="containsText" dxfId="1819" priority="719" operator="containsText" text="PSL">
      <formula>NOT(ISERROR(SEARCH("PSL",D742)))</formula>
    </cfRule>
    <cfRule type="containsText" dxfId="1818" priority="720" operator="containsText" text="PSC">
      <formula>NOT(ISERROR(SEARCH("PSC",D742)))</formula>
    </cfRule>
  </conditionalFormatting>
  <conditionalFormatting sqref="D744">
    <cfRule type="containsText" dxfId="1817" priority="715" operator="containsText" text="FIN">
      <formula>NOT(ISERROR(SEARCH("FIN",D744)))</formula>
    </cfRule>
    <cfRule type="containsText" dxfId="1816" priority="716" operator="containsText" text="PSL">
      <formula>NOT(ISERROR(SEARCH("PSL",D744)))</formula>
    </cfRule>
    <cfRule type="containsText" dxfId="1815" priority="717" operator="containsText" text="PSC">
      <formula>NOT(ISERROR(SEARCH("PSC",D744)))</formula>
    </cfRule>
  </conditionalFormatting>
  <conditionalFormatting sqref="D745:D755">
    <cfRule type="containsText" dxfId="1814" priority="712" operator="containsText" text="FIN">
      <formula>NOT(ISERROR(SEARCH("FIN",D745)))</formula>
    </cfRule>
    <cfRule type="containsText" dxfId="1813" priority="713" operator="containsText" text="PSL">
      <formula>NOT(ISERROR(SEARCH("PSL",D745)))</formula>
    </cfRule>
    <cfRule type="containsText" dxfId="1812" priority="714" operator="containsText" text="PSC">
      <formula>NOT(ISERROR(SEARCH("PSC",D745)))</formula>
    </cfRule>
  </conditionalFormatting>
  <conditionalFormatting sqref="D745:D755">
    <cfRule type="containsText" dxfId="1811" priority="709" operator="containsText" text="FIN">
      <formula>NOT(ISERROR(SEARCH("FIN",D745)))</formula>
    </cfRule>
    <cfRule type="containsText" dxfId="1810" priority="710" operator="containsText" text="PSL">
      <formula>NOT(ISERROR(SEARCH("PSL",D745)))</formula>
    </cfRule>
    <cfRule type="containsText" dxfId="1809" priority="711" operator="containsText" text="PSC">
      <formula>NOT(ISERROR(SEARCH("PSC",D745)))</formula>
    </cfRule>
  </conditionalFormatting>
  <conditionalFormatting sqref="D755">
    <cfRule type="containsText" dxfId="1808" priority="706" operator="containsText" text="FIN">
      <formula>NOT(ISERROR(SEARCH("FIN",D755)))</formula>
    </cfRule>
    <cfRule type="containsText" dxfId="1807" priority="707" operator="containsText" text="PSL">
      <formula>NOT(ISERROR(SEARCH("PSL",D755)))</formula>
    </cfRule>
    <cfRule type="containsText" dxfId="1806" priority="708" operator="containsText" text="PSC">
      <formula>NOT(ISERROR(SEARCH("PSC",D755)))</formula>
    </cfRule>
  </conditionalFormatting>
  <conditionalFormatting sqref="D755">
    <cfRule type="containsText" dxfId="1805" priority="703" operator="containsText" text="FIN">
      <formula>NOT(ISERROR(SEARCH("FIN",D755)))</formula>
    </cfRule>
    <cfRule type="containsText" dxfId="1804" priority="704" operator="containsText" text="PSL">
      <formula>NOT(ISERROR(SEARCH("PSL",D755)))</formula>
    </cfRule>
    <cfRule type="containsText" dxfId="1803" priority="705" operator="containsText" text="PSC">
      <formula>NOT(ISERROR(SEARCH("PSC",D755)))</formula>
    </cfRule>
  </conditionalFormatting>
  <conditionalFormatting sqref="D756">
    <cfRule type="containsText" dxfId="1802" priority="700" operator="containsText" text="FIN">
      <formula>NOT(ISERROR(SEARCH("FIN",D756)))</formula>
    </cfRule>
    <cfRule type="containsText" dxfId="1801" priority="701" operator="containsText" text="PSL">
      <formula>NOT(ISERROR(SEARCH("PSL",D756)))</formula>
    </cfRule>
    <cfRule type="containsText" dxfId="1800" priority="702" operator="containsText" text="PSC">
      <formula>NOT(ISERROR(SEARCH("PSC",D756)))</formula>
    </cfRule>
  </conditionalFormatting>
  <conditionalFormatting sqref="D757">
    <cfRule type="containsText" dxfId="1799" priority="697" operator="containsText" text="FIN">
      <formula>NOT(ISERROR(SEARCH("FIN",D757)))</formula>
    </cfRule>
    <cfRule type="containsText" dxfId="1798" priority="698" operator="containsText" text="PSL">
      <formula>NOT(ISERROR(SEARCH("PSL",D757)))</formula>
    </cfRule>
    <cfRule type="containsText" dxfId="1797" priority="699" operator="containsText" text="PSC">
      <formula>NOT(ISERROR(SEARCH("PSC",D757)))</formula>
    </cfRule>
  </conditionalFormatting>
  <conditionalFormatting sqref="D758:D768">
    <cfRule type="containsText" dxfId="1796" priority="694" operator="containsText" text="FIN">
      <formula>NOT(ISERROR(SEARCH("FIN",D758)))</formula>
    </cfRule>
    <cfRule type="containsText" dxfId="1795" priority="695" operator="containsText" text="PSL">
      <formula>NOT(ISERROR(SEARCH("PSL",D758)))</formula>
    </cfRule>
    <cfRule type="containsText" dxfId="1794" priority="696" operator="containsText" text="PSC">
      <formula>NOT(ISERROR(SEARCH("PSC",D758)))</formula>
    </cfRule>
  </conditionalFormatting>
  <conditionalFormatting sqref="D768">
    <cfRule type="containsText" dxfId="1793" priority="691" operator="containsText" text="FIN">
      <formula>NOT(ISERROR(SEARCH("FIN",D768)))</formula>
    </cfRule>
    <cfRule type="containsText" dxfId="1792" priority="692" operator="containsText" text="PSL">
      <formula>NOT(ISERROR(SEARCH("PSL",D768)))</formula>
    </cfRule>
    <cfRule type="containsText" dxfId="1791" priority="693" operator="containsText" text="PSC">
      <formula>NOT(ISERROR(SEARCH("PSC",D768)))</formula>
    </cfRule>
  </conditionalFormatting>
  <conditionalFormatting sqref="D769">
    <cfRule type="containsText" dxfId="1790" priority="688" operator="containsText" text="FIN">
      <formula>NOT(ISERROR(SEARCH("FIN",D769)))</formula>
    </cfRule>
    <cfRule type="containsText" dxfId="1789" priority="689" operator="containsText" text="PSL">
      <formula>NOT(ISERROR(SEARCH("PSL",D769)))</formula>
    </cfRule>
    <cfRule type="containsText" dxfId="1788" priority="690" operator="containsText" text="PSC">
      <formula>NOT(ISERROR(SEARCH("PSC",D769)))</formula>
    </cfRule>
  </conditionalFormatting>
  <conditionalFormatting sqref="D770:D772">
    <cfRule type="containsText" dxfId="1787" priority="685" operator="containsText" text="FIN">
      <formula>NOT(ISERROR(SEARCH("FIN",D770)))</formula>
    </cfRule>
    <cfRule type="containsText" dxfId="1786" priority="686" operator="containsText" text="PSL">
      <formula>NOT(ISERROR(SEARCH("PSL",D770)))</formula>
    </cfRule>
    <cfRule type="containsText" dxfId="1785" priority="687" operator="containsText" text="PSC">
      <formula>NOT(ISERROR(SEARCH("PSC",D770)))</formula>
    </cfRule>
  </conditionalFormatting>
  <conditionalFormatting sqref="D773:D783">
    <cfRule type="containsText" dxfId="1784" priority="682" operator="containsText" text="FIN">
      <formula>NOT(ISERROR(SEARCH("FIN",D773)))</formula>
    </cfRule>
    <cfRule type="containsText" dxfId="1783" priority="683" operator="containsText" text="PSL">
      <formula>NOT(ISERROR(SEARCH("PSL",D773)))</formula>
    </cfRule>
    <cfRule type="containsText" dxfId="1782" priority="684" operator="containsText" text="PSC">
      <formula>NOT(ISERROR(SEARCH("PSC",D773)))</formula>
    </cfRule>
  </conditionalFormatting>
  <conditionalFormatting sqref="D783">
    <cfRule type="containsText" dxfId="1781" priority="679" operator="containsText" text="FIN">
      <formula>NOT(ISERROR(SEARCH("FIN",D783)))</formula>
    </cfRule>
    <cfRule type="containsText" dxfId="1780" priority="680" operator="containsText" text="PSL">
      <formula>NOT(ISERROR(SEARCH("PSL",D783)))</formula>
    </cfRule>
    <cfRule type="containsText" dxfId="1779" priority="681" operator="containsText" text="PSC">
      <formula>NOT(ISERROR(SEARCH("PSC",D783)))</formula>
    </cfRule>
  </conditionalFormatting>
  <conditionalFormatting sqref="D784">
    <cfRule type="containsText" dxfId="1778" priority="676" operator="containsText" text="FIN">
      <formula>NOT(ISERROR(SEARCH("FIN",D784)))</formula>
    </cfRule>
    <cfRule type="containsText" dxfId="1777" priority="677" operator="containsText" text="PSL">
      <formula>NOT(ISERROR(SEARCH("PSL",D784)))</formula>
    </cfRule>
    <cfRule type="containsText" dxfId="1776" priority="678" operator="containsText" text="PSC">
      <formula>NOT(ISERROR(SEARCH("PSC",D784)))</formula>
    </cfRule>
  </conditionalFormatting>
  <conditionalFormatting sqref="D785">
    <cfRule type="containsText" dxfId="1775" priority="673" operator="containsText" text="FIN">
      <formula>NOT(ISERROR(SEARCH("FIN",D785)))</formula>
    </cfRule>
    <cfRule type="containsText" dxfId="1774" priority="674" operator="containsText" text="PSL">
      <formula>NOT(ISERROR(SEARCH("PSL",D785)))</formula>
    </cfRule>
    <cfRule type="containsText" dxfId="1773" priority="675" operator="containsText" text="PSC">
      <formula>NOT(ISERROR(SEARCH("PSC",D785)))</formula>
    </cfRule>
  </conditionalFormatting>
  <conditionalFormatting sqref="D786:D791">
    <cfRule type="containsText" dxfId="1772" priority="670" operator="containsText" text="FIN">
      <formula>NOT(ISERROR(SEARCH("FIN",D786)))</formula>
    </cfRule>
    <cfRule type="containsText" dxfId="1771" priority="671" operator="containsText" text="PSL">
      <formula>NOT(ISERROR(SEARCH("PSL",D786)))</formula>
    </cfRule>
    <cfRule type="containsText" dxfId="1770" priority="672" operator="containsText" text="PSC">
      <formula>NOT(ISERROR(SEARCH("PSC",D786)))</formula>
    </cfRule>
  </conditionalFormatting>
  <conditionalFormatting sqref="D791">
    <cfRule type="containsText" dxfId="1769" priority="667" operator="containsText" text="FIN">
      <formula>NOT(ISERROR(SEARCH("FIN",D791)))</formula>
    </cfRule>
    <cfRule type="containsText" dxfId="1768" priority="668" operator="containsText" text="PSL">
      <formula>NOT(ISERROR(SEARCH("PSL",D791)))</formula>
    </cfRule>
    <cfRule type="containsText" dxfId="1767" priority="669" operator="containsText" text="PSC">
      <formula>NOT(ISERROR(SEARCH("PSC",D791)))</formula>
    </cfRule>
  </conditionalFormatting>
  <conditionalFormatting sqref="D792">
    <cfRule type="containsText" dxfId="1766" priority="664" operator="containsText" text="FIN">
      <formula>NOT(ISERROR(SEARCH("FIN",D792)))</formula>
    </cfRule>
    <cfRule type="containsText" dxfId="1765" priority="665" operator="containsText" text="PSL">
      <formula>NOT(ISERROR(SEARCH("PSL",D792)))</formula>
    </cfRule>
    <cfRule type="containsText" dxfId="1764" priority="666" operator="containsText" text="PSC">
      <formula>NOT(ISERROR(SEARCH("PSC",D792)))</formula>
    </cfRule>
  </conditionalFormatting>
  <conditionalFormatting sqref="D792">
    <cfRule type="containsText" dxfId="1763" priority="661" operator="containsText" text="FIN">
      <formula>NOT(ISERROR(SEARCH("FIN",D792)))</formula>
    </cfRule>
    <cfRule type="containsText" dxfId="1762" priority="662" operator="containsText" text="PSL">
      <formula>NOT(ISERROR(SEARCH("PSL",D792)))</formula>
    </cfRule>
    <cfRule type="containsText" dxfId="1761" priority="663" operator="containsText" text="PSC">
      <formula>NOT(ISERROR(SEARCH("PSC",D792)))</formula>
    </cfRule>
  </conditionalFormatting>
  <conditionalFormatting sqref="D793">
    <cfRule type="containsText" dxfId="1760" priority="658" operator="containsText" text="FIN">
      <formula>NOT(ISERROR(SEARCH("FIN",D793)))</formula>
    </cfRule>
    <cfRule type="containsText" dxfId="1759" priority="659" operator="containsText" text="PSL">
      <formula>NOT(ISERROR(SEARCH("PSL",D793)))</formula>
    </cfRule>
    <cfRule type="containsText" dxfId="1758" priority="660" operator="containsText" text="PSC">
      <formula>NOT(ISERROR(SEARCH("PSC",D793)))</formula>
    </cfRule>
  </conditionalFormatting>
  <conditionalFormatting sqref="D793">
    <cfRule type="containsText" dxfId="1757" priority="655" operator="containsText" text="FIN">
      <formula>NOT(ISERROR(SEARCH("FIN",D793)))</formula>
    </cfRule>
    <cfRule type="containsText" dxfId="1756" priority="656" operator="containsText" text="PSL">
      <formula>NOT(ISERROR(SEARCH("PSL",D793)))</formula>
    </cfRule>
    <cfRule type="containsText" dxfId="1755" priority="657" operator="containsText" text="PSC">
      <formula>NOT(ISERROR(SEARCH("PSC",D793)))</formula>
    </cfRule>
  </conditionalFormatting>
  <conditionalFormatting sqref="D794">
    <cfRule type="containsText" dxfId="1754" priority="652" operator="containsText" text="FIN">
      <formula>NOT(ISERROR(SEARCH("FIN",D794)))</formula>
    </cfRule>
    <cfRule type="containsText" dxfId="1753" priority="653" operator="containsText" text="PSL">
      <formula>NOT(ISERROR(SEARCH("PSL",D794)))</formula>
    </cfRule>
    <cfRule type="containsText" dxfId="1752" priority="654" operator="containsText" text="PSC">
      <formula>NOT(ISERROR(SEARCH("PSC",D794)))</formula>
    </cfRule>
  </conditionalFormatting>
  <conditionalFormatting sqref="D795">
    <cfRule type="containsText" dxfId="1751" priority="649" operator="containsText" text="FIN">
      <formula>NOT(ISERROR(SEARCH("FIN",D795)))</formula>
    </cfRule>
    <cfRule type="containsText" dxfId="1750" priority="650" operator="containsText" text="PSL">
      <formula>NOT(ISERROR(SEARCH("PSL",D795)))</formula>
    </cfRule>
    <cfRule type="containsText" dxfId="1749" priority="651" operator="containsText" text="PSC">
      <formula>NOT(ISERROR(SEARCH("PSC",D795)))</formula>
    </cfRule>
  </conditionalFormatting>
  <conditionalFormatting sqref="D796">
    <cfRule type="containsText" dxfId="1748" priority="646" operator="containsText" text="FIN">
      <formula>NOT(ISERROR(SEARCH("FIN",D796)))</formula>
    </cfRule>
    <cfRule type="containsText" dxfId="1747" priority="647" operator="containsText" text="PSL">
      <formula>NOT(ISERROR(SEARCH("PSL",D796)))</formula>
    </cfRule>
    <cfRule type="containsText" dxfId="1746" priority="648" operator="containsText" text="PSC">
      <formula>NOT(ISERROR(SEARCH("PSC",D796)))</formula>
    </cfRule>
  </conditionalFormatting>
  <conditionalFormatting sqref="D797">
    <cfRule type="containsText" dxfId="1745" priority="643" operator="containsText" text="FIN">
      <formula>NOT(ISERROR(SEARCH("FIN",D797)))</formula>
    </cfRule>
    <cfRule type="containsText" dxfId="1744" priority="644" operator="containsText" text="PSL">
      <formula>NOT(ISERROR(SEARCH("PSL",D797)))</formula>
    </cfRule>
    <cfRule type="containsText" dxfId="1743" priority="645" operator="containsText" text="PSC">
      <formula>NOT(ISERROR(SEARCH("PSC",D797)))</formula>
    </cfRule>
  </conditionalFormatting>
  <conditionalFormatting sqref="D798:D805">
    <cfRule type="containsText" dxfId="1742" priority="640" operator="containsText" text="FIN">
      <formula>NOT(ISERROR(SEARCH("FIN",D798)))</formula>
    </cfRule>
    <cfRule type="containsText" dxfId="1741" priority="641" operator="containsText" text="PSL">
      <formula>NOT(ISERROR(SEARCH("PSL",D798)))</formula>
    </cfRule>
    <cfRule type="containsText" dxfId="1740" priority="642" operator="containsText" text="PSC">
      <formula>NOT(ISERROR(SEARCH("PSC",D798)))</formula>
    </cfRule>
  </conditionalFormatting>
  <conditionalFormatting sqref="D805">
    <cfRule type="containsText" dxfId="1739" priority="637" operator="containsText" text="FIN">
      <formula>NOT(ISERROR(SEARCH("FIN",D805)))</formula>
    </cfRule>
    <cfRule type="containsText" dxfId="1738" priority="638" operator="containsText" text="PSL">
      <formula>NOT(ISERROR(SEARCH("PSL",D805)))</formula>
    </cfRule>
    <cfRule type="containsText" dxfId="1737" priority="639" operator="containsText" text="PSC">
      <formula>NOT(ISERROR(SEARCH("PSC",D805)))</formula>
    </cfRule>
  </conditionalFormatting>
  <conditionalFormatting sqref="D806">
    <cfRule type="containsText" dxfId="1736" priority="634" operator="containsText" text="FIN">
      <formula>NOT(ISERROR(SEARCH("FIN",D806)))</formula>
    </cfRule>
    <cfRule type="containsText" dxfId="1735" priority="635" operator="containsText" text="PSL">
      <formula>NOT(ISERROR(SEARCH("PSL",D806)))</formula>
    </cfRule>
    <cfRule type="containsText" dxfId="1734" priority="636" operator="containsText" text="PSC">
      <formula>NOT(ISERROR(SEARCH("PSC",D806)))</formula>
    </cfRule>
  </conditionalFormatting>
  <conditionalFormatting sqref="D807">
    <cfRule type="containsText" dxfId="1733" priority="631" operator="containsText" text="FIN">
      <formula>NOT(ISERROR(SEARCH("FIN",D807)))</formula>
    </cfRule>
    <cfRule type="containsText" dxfId="1732" priority="632" operator="containsText" text="PSL">
      <formula>NOT(ISERROR(SEARCH("PSL",D807)))</formula>
    </cfRule>
    <cfRule type="containsText" dxfId="1731" priority="633" operator="containsText" text="PSC">
      <formula>NOT(ISERROR(SEARCH("PSC",D807)))</formula>
    </cfRule>
  </conditionalFormatting>
  <conditionalFormatting sqref="D808">
    <cfRule type="containsText" dxfId="1730" priority="628" operator="containsText" text="FIN">
      <formula>NOT(ISERROR(SEARCH("FIN",D808)))</formula>
    </cfRule>
    <cfRule type="containsText" dxfId="1729" priority="629" operator="containsText" text="PSL">
      <formula>NOT(ISERROR(SEARCH("PSL",D808)))</formula>
    </cfRule>
    <cfRule type="containsText" dxfId="1728" priority="630" operator="containsText" text="PSC">
      <formula>NOT(ISERROR(SEARCH("PSC",D808)))</formula>
    </cfRule>
  </conditionalFormatting>
  <conditionalFormatting sqref="D809">
    <cfRule type="containsText" dxfId="1727" priority="625" operator="containsText" text="FIN">
      <formula>NOT(ISERROR(SEARCH("FIN",D809)))</formula>
    </cfRule>
    <cfRule type="containsText" dxfId="1726" priority="626" operator="containsText" text="PSL">
      <formula>NOT(ISERROR(SEARCH("PSL",D809)))</formula>
    </cfRule>
    <cfRule type="containsText" dxfId="1725" priority="627" operator="containsText" text="PSC">
      <formula>NOT(ISERROR(SEARCH("PSC",D809)))</formula>
    </cfRule>
  </conditionalFormatting>
  <conditionalFormatting sqref="D810">
    <cfRule type="containsText" dxfId="1724" priority="622" operator="containsText" text="FIN">
      <formula>NOT(ISERROR(SEARCH("FIN",D810)))</formula>
    </cfRule>
    <cfRule type="containsText" dxfId="1723" priority="623" operator="containsText" text="PSL">
      <formula>NOT(ISERROR(SEARCH("PSL",D810)))</formula>
    </cfRule>
    <cfRule type="containsText" dxfId="1722" priority="624" operator="containsText" text="PSC">
      <formula>NOT(ISERROR(SEARCH("PSC",D810)))</formula>
    </cfRule>
  </conditionalFormatting>
  <conditionalFormatting sqref="D811:D821">
    <cfRule type="containsText" dxfId="1721" priority="619" operator="containsText" text="FIN">
      <formula>NOT(ISERROR(SEARCH("FIN",D811)))</formula>
    </cfRule>
    <cfRule type="containsText" dxfId="1720" priority="620" operator="containsText" text="PSL">
      <formula>NOT(ISERROR(SEARCH("PSL",D811)))</formula>
    </cfRule>
    <cfRule type="containsText" dxfId="1719" priority="621" operator="containsText" text="PSC">
      <formula>NOT(ISERROR(SEARCH("PSC",D811)))</formula>
    </cfRule>
  </conditionalFormatting>
  <conditionalFormatting sqref="D821">
    <cfRule type="containsText" dxfId="1718" priority="616" operator="containsText" text="FIN">
      <formula>NOT(ISERROR(SEARCH("FIN",D821)))</formula>
    </cfRule>
    <cfRule type="containsText" dxfId="1717" priority="617" operator="containsText" text="PSL">
      <formula>NOT(ISERROR(SEARCH("PSL",D821)))</formula>
    </cfRule>
    <cfRule type="containsText" dxfId="1716" priority="618" operator="containsText" text="PSC">
      <formula>NOT(ISERROR(SEARCH("PSC",D821)))</formula>
    </cfRule>
  </conditionalFormatting>
  <conditionalFormatting sqref="D822">
    <cfRule type="containsText" dxfId="1715" priority="613" operator="containsText" text="FIN">
      <formula>NOT(ISERROR(SEARCH("FIN",D822)))</formula>
    </cfRule>
    <cfRule type="containsText" dxfId="1714" priority="614" operator="containsText" text="PSL">
      <formula>NOT(ISERROR(SEARCH("PSL",D822)))</formula>
    </cfRule>
    <cfRule type="containsText" dxfId="1713" priority="615" operator="containsText" text="PSC">
      <formula>NOT(ISERROR(SEARCH("PSC",D822)))</formula>
    </cfRule>
  </conditionalFormatting>
  <conditionalFormatting sqref="D823">
    <cfRule type="containsText" dxfId="1712" priority="610" operator="containsText" text="FIN">
      <formula>NOT(ISERROR(SEARCH("FIN",D823)))</formula>
    </cfRule>
    <cfRule type="containsText" dxfId="1711" priority="611" operator="containsText" text="PSL">
      <formula>NOT(ISERROR(SEARCH("PSL",D823)))</formula>
    </cfRule>
    <cfRule type="containsText" dxfId="1710" priority="612" operator="containsText" text="PSC">
      <formula>NOT(ISERROR(SEARCH("PSC",D823)))</formula>
    </cfRule>
  </conditionalFormatting>
  <conditionalFormatting sqref="D824">
    <cfRule type="containsText" dxfId="1709" priority="607" operator="containsText" text="FIN">
      <formula>NOT(ISERROR(SEARCH("FIN",D824)))</formula>
    </cfRule>
    <cfRule type="containsText" dxfId="1708" priority="608" operator="containsText" text="PSL">
      <formula>NOT(ISERROR(SEARCH("PSL",D824)))</formula>
    </cfRule>
    <cfRule type="containsText" dxfId="1707" priority="609" operator="containsText" text="PSC">
      <formula>NOT(ISERROR(SEARCH("PSC",D824)))</formula>
    </cfRule>
  </conditionalFormatting>
  <conditionalFormatting sqref="D825 D827 D829 D831 D833 D835 D837">
    <cfRule type="containsText" dxfId="1706" priority="604" operator="containsText" text="FIN">
      <formula>NOT(ISERROR(SEARCH("FIN",D825)))</formula>
    </cfRule>
    <cfRule type="containsText" dxfId="1705" priority="605" operator="containsText" text="PSL">
      <formula>NOT(ISERROR(SEARCH("PSL",D825)))</formula>
    </cfRule>
    <cfRule type="containsText" dxfId="1704" priority="606" operator="containsText" text="PSC">
      <formula>NOT(ISERROR(SEARCH("PSC",D825)))</formula>
    </cfRule>
  </conditionalFormatting>
  <conditionalFormatting sqref="D826 D828 D830 D832 D834 D836">
    <cfRule type="containsText" dxfId="1703" priority="601" operator="containsText" text="FIN">
      <formula>NOT(ISERROR(SEARCH("FIN",D826)))</formula>
    </cfRule>
    <cfRule type="containsText" dxfId="1702" priority="602" operator="containsText" text="PSL">
      <formula>NOT(ISERROR(SEARCH("PSL",D826)))</formula>
    </cfRule>
    <cfRule type="containsText" dxfId="1701" priority="603" operator="containsText" text="PSC">
      <formula>NOT(ISERROR(SEARCH("PSC",D826)))</formula>
    </cfRule>
  </conditionalFormatting>
  <conditionalFormatting sqref="D838">
    <cfRule type="containsText" dxfId="1700" priority="598" operator="containsText" text="FIN">
      <formula>NOT(ISERROR(SEARCH("FIN",D838)))</formula>
    </cfRule>
    <cfRule type="containsText" dxfId="1699" priority="599" operator="containsText" text="PSL">
      <formula>NOT(ISERROR(SEARCH("PSL",D838)))</formula>
    </cfRule>
    <cfRule type="containsText" dxfId="1698" priority="600" operator="containsText" text="PSC">
      <formula>NOT(ISERROR(SEARCH("PSC",D838)))</formula>
    </cfRule>
  </conditionalFormatting>
  <conditionalFormatting sqref="D840">
    <cfRule type="containsText" dxfId="1697" priority="595" operator="containsText" text="FIN">
      <formula>NOT(ISERROR(SEARCH("FIN",D840)))</formula>
    </cfRule>
    <cfRule type="containsText" dxfId="1696" priority="596" operator="containsText" text="PSL">
      <formula>NOT(ISERROR(SEARCH("PSL",D840)))</formula>
    </cfRule>
    <cfRule type="containsText" dxfId="1695" priority="597" operator="containsText" text="PSC">
      <formula>NOT(ISERROR(SEARCH("PSC",D840)))</formula>
    </cfRule>
  </conditionalFormatting>
  <conditionalFormatting sqref="D1192">
    <cfRule type="containsText" dxfId="1694" priority="49" operator="containsText" text="FIN">
      <formula>NOT(ISERROR(SEARCH("FIN",D1192)))</formula>
    </cfRule>
    <cfRule type="containsText" dxfId="1693" priority="50" operator="containsText" text="PSL">
      <formula>NOT(ISERROR(SEARCH("PSL",D1192)))</formula>
    </cfRule>
    <cfRule type="containsText" dxfId="1692" priority="51" operator="containsText" text="PSC">
      <formula>NOT(ISERROR(SEARCH("PSC",D1192)))</formula>
    </cfRule>
  </conditionalFormatting>
  <conditionalFormatting sqref="D839">
    <cfRule type="containsText" dxfId="1691" priority="586" operator="containsText" text="FIN">
      <formula>NOT(ISERROR(SEARCH("FIN",D839)))</formula>
    </cfRule>
    <cfRule type="containsText" dxfId="1690" priority="587" operator="containsText" text="PSL">
      <formula>NOT(ISERROR(SEARCH("PSL",D839)))</formula>
    </cfRule>
    <cfRule type="containsText" dxfId="1689" priority="588" operator="containsText" text="PSC">
      <formula>NOT(ISERROR(SEARCH("PSC",D839)))</formula>
    </cfRule>
  </conditionalFormatting>
  <conditionalFormatting sqref="D843">
    <cfRule type="containsText" dxfId="1688" priority="583" operator="containsText" text="FIN">
      <formula>NOT(ISERROR(SEARCH("FIN",D843)))</formula>
    </cfRule>
    <cfRule type="containsText" dxfId="1687" priority="584" operator="containsText" text="PSL">
      <formula>NOT(ISERROR(SEARCH("PSL",D843)))</formula>
    </cfRule>
    <cfRule type="containsText" dxfId="1686" priority="585" operator="containsText" text="PSC">
      <formula>NOT(ISERROR(SEARCH("PSC",D843)))</formula>
    </cfRule>
  </conditionalFormatting>
  <conditionalFormatting sqref="D844">
    <cfRule type="containsText" dxfId="1685" priority="580" operator="containsText" text="FIN">
      <formula>NOT(ISERROR(SEARCH("FIN",D844)))</formula>
    </cfRule>
    <cfRule type="containsText" dxfId="1684" priority="581" operator="containsText" text="PSL">
      <formula>NOT(ISERROR(SEARCH("PSL",D844)))</formula>
    </cfRule>
    <cfRule type="containsText" dxfId="1683" priority="582" operator="containsText" text="PSC">
      <formula>NOT(ISERROR(SEARCH("PSC",D844)))</formula>
    </cfRule>
  </conditionalFormatting>
  <conditionalFormatting sqref="D847">
    <cfRule type="containsText" dxfId="1682" priority="571" operator="containsText" text="FIN">
      <formula>NOT(ISERROR(SEARCH("FIN",D847)))</formula>
    </cfRule>
    <cfRule type="containsText" dxfId="1681" priority="572" operator="containsText" text="PSL">
      <formula>NOT(ISERROR(SEARCH("PSL",D847)))</formula>
    </cfRule>
    <cfRule type="containsText" dxfId="1680" priority="573" operator="containsText" text="PSC">
      <formula>NOT(ISERROR(SEARCH("PSC",D847)))</formula>
    </cfRule>
  </conditionalFormatting>
  <conditionalFormatting sqref="D848:D858">
    <cfRule type="containsText" dxfId="1679" priority="568" operator="containsText" text="FIN">
      <formula>NOT(ISERROR(SEARCH("FIN",D848)))</formula>
    </cfRule>
    <cfRule type="containsText" dxfId="1678" priority="569" operator="containsText" text="PSL">
      <formula>NOT(ISERROR(SEARCH("PSL",D848)))</formula>
    </cfRule>
    <cfRule type="containsText" dxfId="1677" priority="570" operator="containsText" text="PSC">
      <formula>NOT(ISERROR(SEARCH("PSC",D848)))</formula>
    </cfRule>
  </conditionalFormatting>
  <conditionalFormatting sqref="D858">
    <cfRule type="containsText" dxfId="1676" priority="565" operator="containsText" text="FIN">
      <formula>NOT(ISERROR(SEARCH("FIN",D858)))</formula>
    </cfRule>
    <cfRule type="containsText" dxfId="1675" priority="566" operator="containsText" text="PSL">
      <formula>NOT(ISERROR(SEARCH("PSL",D858)))</formula>
    </cfRule>
    <cfRule type="containsText" dxfId="1674" priority="567" operator="containsText" text="PSC">
      <formula>NOT(ISERROR(SEARCH("PSC",D858)))</formula>
    </cfRule>
  </conditionalFormatting>
  <conditionalFormatting sqref="D859">
    <cfRule type="containsText" dxfId="1673" priority="562" operator="containsText" text="FIN">
      <formula>NOT(ISERROR(SEARCH("FIN",D859)))</formula>
    </cfRule>
    <cfRule type="containsText" dxfId="1672" priority="563" operator="containsText" text="PSL">
      <formula>NOT(ISERROR(SEARCH("PSL",D859)))</formula>
    </cfRule>
    <cfRule type="containsText" dxfId="1671" priority="564" operator="containsText" text="PSC">
      <formula>NOT(ISERROR(SEARCH("PSC",D859)))</formula>
    </cfRule>
  </conditionalFormatting>
  <conditionalFormatting sqref="D860:D863">
    <cfRule type="containsText" dxfId="1670" priority="559" operator="containsText" text="FIN">
      <formula>NOT(ISERROR(SEARCH("FIN",D860)))</formula>
    </cfRule>
    <cfRule type="containsText" dxfId="1669" priority="560" operator="containsText" text="PSL">
      <formula>NOT(ISERROR(SEARCH("PSL",D860)))</formula>
    </cfRule>
    <cfRule type="containsText" dxfId="1668" priority="561" operator="containsText" text="PSC">
      <formula>NOT(ISERROR(SEARCH("PSC",D860)))</formula>
    </cfRule>
  </conditionalFormatting>
  <conditionalFormatting sqref="D864:D874">
    <cfRule type="containsText" dxfId="1667" priority="556" operator="containsText" text="FIN">
      <formula>NOT(ISERROR(SEARCH("FIN",D864)))</formula>
    </cfRule>
    <cfRule type="containsText" dxfId="1666" priority="557" operator="containsText" text="PSL">
      <formula>NOT(ISERROR(SEARCH("PSL",D864)))</formula>
    </cfRule>
    <cfRule type="containsText" dxfId="1665" priority="558" operator="containsText" text="PSC">
      <formula>NOT(ISERROR(SEARCH("PSC",D864)))</formula>
    </cfRule>
  </conditionalFormatting>
  <conditionalFormatting sqref="D874">
    <cfRule type="containsText" dxfId="1664" priority="553" operator="containsText" text="FIN">
      <formula>NOT(ISERROR(SEARCH("FIN",D874)))</formula>
    </cfRule>
    <cfRule type="containsText" dxfId="1663" priority="554" operator="containsText" text="PSL">
      <formula>NOT(ISERROR(SEARCH("PSL",D874)))</formula>
    </cfRule>
    <cfRule type="containsText" dxfId="1662" priority="555" operator="containsText" text="PSC">
      <formula>NOT(ISERROR(SEARCH("PSC",D874)))</formula>
    </cfRule>
  </conditionalFormatting>
  <conditionalFormatting sqref="D875">
    <cfRule type="containsText" dxfId="1661" priority="550" operator="containsText" text="FIN">
      <formula>NOT(ISERROR(SEARCH("FIN",D875)))</formula>
    </cfRule>
    <cfRule type="containsText" dxfId="1660" priority="551" operator="containsText" text="PSL">
      <formula>NOT(ISERROR(SEARCH("PSL",D875)))</formula>
    </cfRule>
    <cfRule type="containsText" dxfId="1659" priority="552" operator="containsText" text="PSC">
      <formula>NOT(ISERROR(SEARCH("PSC",D875)))</formula>
    </cfRule>
  </conditionalFormatting>
  <conditionalFormatting sqref="D876">
    <cfRule type="containsText" dxfId="1658" priority="547" operator="containsText" text="FIN">
      <formula>NOT(ISERROR(SEARCH("FIN",D876)))</formula>
    </cfRule>
    <cfRule type="containsText" dxfId="1657" priority="548" operator="containsText" text="PSL">
      <formula>NOT(ISERROR(SEARCH("PSL",D876)))</formula>
    </cfRule>
    <cfRule type="containsText" dxfId="1656" priority="549" operator="containsText" text="PSC">
      <formula>NOT(ISERROR(SEARCH("PSC",D876)))</formula>
    </cfRule>
  </conditionalFormatting>
  <conditionalFormatting sqref="D877">
    <cfRule type="containsText" dxfId="1655" priority="544" operator="containsText" text="FIN">
      <formula>NOT(ISERROR(SEARCH("FIN",D877)))</formula>
    </cfRule>
    <cfRule type="containsText" dxfId="1654" priority="545" operator="containsText" text="PSL">
      <formula>NOT(ISERROR(SEARCH("PSL",D877)))</formula>
    </cfRule>
    <cfRule type="containsText" dxfId="1653" priority="546" operator="containsText" text="PSC">
      <formula>NOT(ISERROR(SEARCH("PSC",D877)))</formula>
    </cfRule>
  </conditionalFormatting>
  <conditionalFormatting sqref="D878">
    <cfRule type="containsText" dxfId="1652" priority="541" operator="containsText" text="FIN">
      <formula>NOT(ISERROR(SEARCH("FIN",D878)))</formula>
    </cfRule>
    <cfRule type="containsText" dxfId="1651" priority="542" operator="containsText" text="PSL">
      <formula>NOT(ISERROR(SEARCH("PSL",D878)))</formula>
    </cfRule>
    <cfRule type="containsText" dxfId="1650" priority="543" operator="containsText" text="PSC">
      <formula>NOT(ISERROR(SEARCH("PSC",D878)))</formula>
    </cfRule>
  </conditionalFormatting>
  <conditionalFormatting sqref="D879:D889">
    <cfRule type="containsText" dxfId="1649" priority="538" operator="containsText" text="FIN">
      <formula>NOT(ISERROR(SEARCH("FIN",D879)))</formula>
    </cfRule>
    <cfRule type="containsText" dxfId="1648" priority="539" operator="containsText" text="PSL">
      <formula>NOT(ISERROR(SEARCH("PSL",D879)))</formula>
    </cfRule>
    <cfRule type="containsText" dxfId="1647" priority="540" operator="containsText" text="PSC">
      <formula>NOT(ISERROR(SEARCH("PSC",D879)))</formula>
    </cfRule>
  </conditionalFormatting>
  <conditionalFormatting sqref="D889">
    <cfRule type="containsText" dxfId="1646" priority="535" operator="containsText" text="FIN">
      <formula>NOT(ISERROR(SEARCH("FIN",D889)))</formula>
    </cfRule>
    <cfRule type="containsText" dxfId="1645" priority="536" operator="containsText" text="PSL">
      <formula>NOT(ISERROR(SEARCH("PSL",D889)))</formula>
    </cfRule>
    <cfRule type="containsText" dxfId="1644" priority="537" operator="containsText" text="PSC">
      <formula>NOT(ISERROR(SEARCH("PSC",D889)))</formula>
    </cfRule>
  </conditionalFormatting>
  <conditionalFormatting sqref="D890">
    <cfRule type="containsText" dxfId="1643" priority="532" operator="containsText" text="FIN">
      <formula>NOT(ISERROR(SEARCH("FIN",D890)))</formula>
    </cfRule>
    <cfRule type="containsText" dxfId="1642" priority="533" operator="containsText" text="PSL">
      <formula>NOT(ISERROR(SEARCH("PSL",D890)))</formula>
    </cfRule>
    <cfRule type="containsText" dxfId="1641" priority="534" operator="containsText" text="PSC">
      <formula>NOT(ISERROR(SEARCH("PSC",D890)))</formula>
    </cfRule>
  </conditionalFormatting>
  <conditionalFormatting sqref="D891">
    <cfRule type="containsText" dxfId="1640" priority="529" operator="containsText" text="FIN">
      <formula>NOT(ISERROR(SEARCH("FIN",D891)))</formula>
    </cfRule>
    <cfRule type="containsText" dxfId="1639" priority="530" operator="containsText" text="PSL">
      <formula>NOT(ISERROR(SEARCH("PSL",D891)))</formula>
    </cfRule>
    <cfRule type="containsText" dxfId="1638" priority="531" operator="containsText" text="PSC">
      <formula>NOT(ISERROR(SEARCH("PSC",D891)))</formula>
    </cfRule>
  </conditionalFormatting>
  <conditionalFormatting sqref="D892:D894">
    <cfRule type="containsText" dxfId="1637" priority="526" operator="containsText" text="FIN">
      <formula>NOT(ISERROR(SEARCH("FIN",D892)))</formula>
    </cfRule>
    <cfRule type="containsText" dxfId="1636" priority="527" operator="containsText" text="PSL">
      <formula>NOT(ISERROR(SEARCH("PSL",D892)))</formula>
    </cfRule>
    <cfRule type="containsText" dxfId="1635" priority="528" operator="containsText" text="PSC">
      <formula>NOT(ISERROR(SEARCH("PSC",D892)))</formula>
    </cfRule>
  </conditionalFormatting>
  <conditionalFormatting sqref="D894">
    <cfRule type="containsText" dxfId="1634" priority="523" operator="containsText" text="FIN">
      <formula>NOT(ISERROR(SEARCH("FIN",D894)))</formula>
    </cfRule>
    <cfRule type="containsText" dxfId="1633" priority="524" operator="containsText" text="PSL">
      <formula>NOT(ISERROR(SEARCH("PSL",D894)))</formula>
    </cfRule>
    <cfRule type="containsText" dxfId="1632" priority="525" operator="containsText" text="PSC">
      <formula>NOT(ISERROR(SEARCH("PSC",D894)))</formula>
    </cfRule>
  </conditionalFormatting>
  <conditionalFormatting sqref="D895">
    <cfRule type="containsText" dxfId="1631" priority="520" operator="containsText" text="FIN">
      <formula>NOT(ISERROR(SEARCH("FIN",D895)))</formula>
    </cfRule>
    <cfRule type="containsText" dxfId="1630" priority="521" operator="containsText" text="PSL">
      <formula>NOT(ISERROR(SEARCH("PSL",D895)))</formula>
    </cfRule>
    <cfRule type="containsText" dxfId="1629" priority="522" operator="containsText" text="PSC">
      <formula>NOT(ISERROR(SEARCH("PSC",D895)))</formula>
    </cfRule>
  </conditionalFormatting>
  <conditionalFormatting sqref="D895">
    <cfRule type="containsText" dxfId="1628" priority="517" operator="containsText" text="FIN">
      <formula>NOT(ISERROR(SEARCH("FIN",D895)))</formula>
    </cfRule>
    <cfRule type="containsText" dxfId="1627" priority="518" operator="containsText" text="PSL">
      <formula>NOT(ISERROR(SEARCH("PSL",D895)))</formula>
    </cfRule>
    <cfRule type="containsText" dxfId="1626" priority="519" operator="containsText" text="PSC">
      <formula>NOT(ISERROR(SEARCH("PSC",D895)))</formula>
    </cfRule>
  </conditionalFormatting>
  <conditionalFormatting sqref="D895:D905">
    <cfRule type="containsText" dxfId="1625" priority="514" operator="containsText" text="FIN">
      <formula>NOT(ISERROR(SEARCH("FIN",D895)))</formula>
    </cfRule>
    <cfRule type="containsText" dxfId="1624" priority="515" operator="containsText" text="PSL">
      <formula>NOT(ISERROR(SEARCH("PSL",D895)))</formula>
    </cfRule>
    <cfRule type="containsText" dxfId="1623" priority="516" operator="containsText" text="PSC">
      <formula>NOT(ISERROR(SEARCH("PSC",D895)))</formula>
    </cfRule>
  </conditionalFormatting>
  <conditionalFormatting sqref="D895:D905">
    <cfRule type="containsText" dxfId="1622" priority="511" operator="containsText" text="FIN">
      <formula>NOT(ISERROR(SEARCH("FIN",D895)))</formula>
    </cfRule>
    <cfRule type="containsText" dxfId="1621" priority="512" operator="containsText" text="PSL">
      <formula>NOT(ISERROR(SEARCH("PSL",D895)))</formula>
    </cfRule>
    <cfRule type="containsText" dxfId="1620" priority="513" operator="containsText" text="PSC">
      <formula>NOT(ISERROR(SEARCH("PSC",D895)))</formula>
    </cfRule>
  </conditionalFormatting>
  <conditionalFormatting sqref="D906">
    <cfRule type="containsText" dxfId="1619" priority="508" operator="containsText" text="FIN">
      <formula>NOT(ISERROR(SEARCH("FIN",D906)))</formula>
    </cfRule>
    <cfRule type="containsText" dxfId="1618" priority="509" operator="containsText" text="PSL">
      <formula>NOT(ISERROR(SEARCH("PSL",D906)))</formula>
    </cfRule>
    <cfRule type="containsText" dxfId="1617" priority="510" operator="containsText" text="PSC">
      <formula>NOT(ISERROR(SEARCH("PSC",D906)))</formula>
    </cfRule>
  </conditionalFormatting>
  <conditionalFormatting sqref="D907">
    <cfRule type="containsText" dxfId="1616" priority="505" operator="containsText" text="FIN">
      <formula>NOT(ISERROR(SEARCH("FIN",D907)))</formula>
    </cfRule>
    <cfRule type="containsText" dxfId="1615" priority="506" operator="containsText" text="PSL">
      <formula>NOT(ISERROR(SEARCH("PSL",D907)))</formula>
    </cfRule>
    <cfRule type="containsText" dxfId="1614" priority="507" operator="containsText" text="PSC">
      <formula>NOT(ISERROR(SEARCH("PSC",D907)))</formula>
    </cfRule>
  </conditionalFormatting>
  <conditionalFormatting sqref="D908">
    <cfRule type="containsText" dxfId="1613" priority="502" operator="containsText" text="FIN">
      <formula>NOT(ISERROR(SEARCH("FIN",D908)))</formula>
    </cfRule>
    <cfRule type="containsText" dxfId="1612" priority="503" operator="containsText" text="PSL">
      <formula>NOT(ISERROR(SEARCH("PSL",D908)))</formula>
    </cfRule>
    <cfRule type="containsText" dxfId="1611" priority="504" operator="containsText" text="PSC">
      <formula>NOT(ISERROR(SEARCH("PSC",D908)))</formula>
    </cfRule>
  </conditionalFormatting>
  <conditionalFormatting sqref="D909">
    <cfRule type="containsText" dxfId="1610" priority="499" operator="containsText" text="FIN">
      <formula>NOT(ISERROR(SEARCH("FIN",D909)))</formula>
    </cfRule>
    <cfRule type="containsText" dxfId="1609" priority="500" operator="containsText" text="PSL">
      <formula>NOT(ISERROR(SEARCH("PSL",D909)))</formula>
    </cfRule>
    <cfRule type="containsText" dxfId="1608" priority="501" operator="containsText" text="PSC">
      <formula>NOT(ISERROR(SEARCH("PSC",D909)))</formula>
    </cfRule>
  </conditionalFormatting>
  <conditionalFormatting sqref="D910">
    <cfRule type="containsText" dxfId="1607" priority="496" operator="containsText" text="FIN">
      <formula>NOT(ISERROR(SEARCH("FIN",D910)))</formula>
    </cfRule>
    <cfRule type="containsText" dxfId="1606" priority="497" operator="containsText" text="PSL">
      <formula>NOT(ISERROR(SEARCH("PSL",D910)))</formula>
    </cfRule>
    <cfRule type="containsText" dxfId="1605" priority="498" operator="containsText" text="PSC">
      <formula>NOT(ISERROR(SEARCH("PSC",D910)))</formula>
    </cfRule>
  </conditionalFormatting>
  <conditionalFormatting sqref="D911">
    <cfRule type="containsText" dxfId="1604" priority="493" operator="containsText" text="FIN">
      <formula>NOT(ISERROR(SEARCH("FIN",D911)))</formula>
    </cfRule>
    <cfRule type="containsText" dxfId="1603" priority="494" operator="containsText" text="PSL">
      <formula>NOT(ISERROR(SEARCH("PSL",D911)))</formula>
    </cfRule>
    <cfRule type="containsText" dxfId="1602" priority="495" operator="containsText" text="PSC">
      <formula>NOT(ISERROR(SEARCH("PSC",D911)))</formula>
    </cfRule>
  </conditionalFormatting>
  <conditionalFormatting sqref="D912">
    <cfRule type="containsText" dxfId="1601" priority="490" operator="containsText" text="FIN">
      <formula>NOT(ISERROR(SEARCH("FIN",D912)))</formula>
    </cfRule>
    <cfRule type="containsText" dxfId="1600" priority="491" operator="containsText" text="PSL">
      <formula>NOT(ISERROR(SEARCH("PSL",D912)))</formula>
    </cfRule>
    <cfRule type="containsText" dxfId="1599" priority="492" operator="containsText" text="PSC">
      <formula>NOT(ISERROR(SEARCH("PSC",D912)))</formula>
    </cfRule>
  </conditionalFormatting>
  <conditionalFormatting sqref="D913">
    <cfRule type="containsText" dxfId="1598" priority="487" operator="containsText" text="FIN">
      <formula>NOT(ISERROR(SEARCH("FIN",D913)))</formula>
    </cfRule>
    <cfRule type="containsText" dxfId="1597" priority="488" operator="containsText" text="PSL">
      <formula>NOT(ISERROR(SEARCH("PSL",D913)))</formula>
    </cfRule>
    <cfRule type="containsText" dxfId="1596" priority="489" operator="containsText" text="PSC">
      <formula>NOT(ISERROR(SEARCH("PSC",D913)))</formula>
    </cfRule>
  </conditionalFormatting>
  <conditionalFormatting sqref="D914">
    <cfRule type="containsText" dxfId="1595" priority="484" operator="containsText" text="FIN">
      <formula>NOT(ISERROR(SEARCH("FIN",D914)))</formula>
    </cfRule>
    <cfRule type="containsText" dxfId="1594" priority="485" operator="containsText" text="PSL">
      <formula>NOT(ISERROR(SEARCH("PSL",D914)))</formula>
    </cfRule>
    <cfRule type="containsText" dxfId="1593" priority="486" operator="containsText" text="PSC">
      <formula>NOT(ISERROR(SEARCH("PSC",D914)))</formula>
    </cfRule>
  </conditionalFormatting>
  <conditionalFormatting sqref="D915">
    <cfRule type="containsText" dxfId="1592" priority="481" operator="containsText" text="FIN">
      <formula>NOT(ISERROR(SEARCH("FIN",D915)))</formula>
    </cfRule>
    <cfRule type="containsText" dxfId="1591" priority="482" operator="containsText" text="PSL">
      <formula>NOT(ISERROR(SEARCH("PSL",D915)))</formula>
    </cfRule>
    <cfRule type="containsText" dxfId="1590" priority="483" operator="containsText" text="PSC">
      <formula>NOT(ISERROR(SEARCH("PSC",D915)))</formula>
    </cfRule>
  </conditionalFormatting>
  <conditionalFormatting sqref="D916">
    <cfRule type="containsText" dxfId="1589" priority="478" operator="containsText" text="FIN">
      <formula>NOT(ISERROR(SEARCH("FIN",D916)))</formula>
    </cfRule>
    <cfRule type="containsText" dxfId="1588" priority="479" operator="containsText" text="PSL">
      <formula>NOT(ISERROR(SEARCH("PSL",D916)))</formula>
    </cfRule>
    <cfRule type="containsText" dxfId="1587" priority="480" operator="containsText" text="PSC">
      <formula>NOT(ISERROR(SEARCH("PSC",D916)))</formula>
    </cfRule>
  </conditionalFormatting>
  <conditionalFormatting sqref="D917">
    <cfRule type="containsText" dxfId="1586" priority="475" operator="containsText" text="FIN">
      <formula>NOT(ISERROR(SEARCH("FIN",D917)))</formula>
    </cfRule>
    <cfRule type="containsText" dxfId="1585" priority="476" operator="containsText" text="PSL">
      <formula>NOT(ISERROR(SEARCH("PSL",D917)))</formula>
    </cfRule>
    <cfRule type="containsText" dxfId="1584" priority="477" operator="containsText" text="PSC">
      <formula>NOT(ISERROR(SEARCH("PSC",D917)))</formula>
    </cfRule>
  </conditionalFormatting>
  <conditionalFormatting sqref="D918:D928">
    <cfRule type="containsText" dxfId="1583" priority="472" operator="containsText" text="FIN">
      <formula>NOT(ISERROR(SEARCH("FIN",D918)))</formula>
    </cfRule>
    <cfRule type="containsText" dxfId="1582" priority="473" operator="containsText" text="PSL">
      <formula>NOT(ISERROR(SEARCH("PSL",D918)))</formula>
    </cfRule>
    <cfRule type="containsText" dxfId="1581" priority="474" operator="containsText" text="PSC">
      <formula>NOT(ISERROR(SEARCH("PSC",D918)))</formula>
    </cfRule>
  </conditionalFormatting>
  <conditionalFormatting sqref="D928">
    <cfRule type="containsText" dxfId="1580" priority="469" operator="containsText" text="FIN">
      <formula>NOT(ISERROR(SEARCH("FIN",D928)))</formula>
    </cfRule>
    <cfRule type="containsText" dxfId="1579" priority="470" operator="containsText" text="PSL">
      <formula>NOT(ISERROR(SEARCH("PSL",D928)))</formula>
    </cfRule>
    <cfRule type="containsText" dxfId="1578" priority="471" operator="containsText" text="PSC">
      <formula>NOT(ISERROR(SEARCH("PSC",D928)))</formula>
    </cfRule>
  </conditionalFormatting>
  <conditionalFormatting sqref="D929">
    <cfRule type="containsText" dxfId="1577" priority="466" operator="containsText" text="FIN">
      <formula>NOT(ISERROR(SEARCH("FIN",D929)))</formula>
    </cfRule>
    <cfRule type="containsText" dxfId="1576" priority="467" operator="containsText" text="PSL">
      <formula>NOT(ISERROR(SEARCH("PSL",D929)))</formula>
    </cfRule>
    <cfRule type="containsText" dxfId="1575" priority="468" operator="containsText" text="PSC">
      <formula>NOT(ISERROR(SEARCH("PSC",D929)))</formula>
    </cfRule>
  </conditionalFormatting>
  <conditionalFormatting sqref="D930">
    <cfRule type="containsText" dxfId="1574" priority="463" operator="containsText" text="FIN">
      <formula>NOT(ISERROR(SEARCH("FIN",D930)))</formula>
    </cfRule>
    <cfRule type="containsText" dxfId="1573" priority="464" operator="containsText" text="PSL">
      <formula>NOT(ISERROR(SEARCH("PSL",D930)))</formula>
    </cfRule>
    <cfRule type="containsText" dxfId="1572" priority="465" operator="containsText" text="PSC">
      <formula>NOT(ISERROR(SEARCH("PSC",D930)))</formula>
    </cfRule>
  </conditionalFormatting>
  <conditionalFormatting sqref="D931:D933">
    <cfRule type="containsText" dxfId="1571" priority="460" operator="containsText" text="FIN">
      <formula>NOT(ISERROR(SEARCH("FIN",D931)))</formula>
    </cfRule>
    <cfRule type="containsText" dxfId="1570" priority="461" operator="containsText" text="PSL">
      <formula>NOT(ISERROR(SEARCH("PSL",D931)))</formula>
    </cfRule>
    <cfRule type="containsText" dxfId="1569" priority="462" operator="containsText" text="PSC">
      <formula>NOT(ISERROR(SEARCH("PSC",D931)))</formula>
    </cfRule>
  </conditionalFormatting>
  <conditionalFormatting sqref="D933">
    <cfRule type="containsText" dxfId="1568" priority="457" operator="containsText" text="FIN">
      <formula>NOT(ISERROR(SEARCH("FIN",D933)))</formula>
    </cfRule>
    <cfRule type="containsText" dxfId="1567" priority="458" operator="containsText" text="PSL">
      <formula>NOT(ISERROR(SEARCH("PSL",D933)))</formula>
    </cfRule>
    <cfRule type="containsText" dxfId="1566" priority="459" operator="containsText" text="PSC">
      <formula>NOT(ISERROR(SEARCH("PSC",D933)))</formula>
    </cfRule>
  </conditionalFormatting>
  <conditionalFormatting sqref="D934">
    <cfRule type="containsText" dxfId="1565" priority="454" operator="containsText" text="FIN">
      <formula>NOT(ISERROR(SEARCH("FIN",D934)))</formula>
    </cfRule>
    <cfRule type="containsText" dxfId="1564" priority="455" operator="containsText" text="PSL">
      <formula>NOT(ISERROR(SEARCH("PSL",D934)))</formula>
    </cfRule>
    <cfRule type="containsText" dxfId="1563" priority="456" operator="containsText" text="PSC">
      <formula>NOT(ISERROR(SEARCH("PSC",D934)))</formula>
    </cfRule>
  </conditionalFormatting>
  <conditionalFormatting sqref="D934">
    <cfRule type="containsText" dxfId="1562" priority="451" operator="containsText" text="FIN">
      <formula>NOT(ISERROR(SEARCH("FIN",D934)))</formula>
    </cfRule>
    <cfRule type="containsText" dxfId="1561" priority="452" operator="containsText" text="PSL">
      <formula>NOT(ISERROR(SEARCH("PSL",D934)))</formula>
    </cfRule>
    <cfRule type="containsText" dxfId="1560" priority="453" operator="containsText" text="PSC">
      <formula>NOT(ISERROR(SEARCH("PSC",D934)))</formula>
    </cfRule>
  </conditionalFormatting>
  <conditionalFormatting sqref="D934:D944">
    <cfRule type="containsText" dxfId="1559" priority="448" operator="containsText" text="FIN">
      <formula>NOT(ISERROR(SEARCH("FIN",D934)))</formula>
    </cfRule>
    <cfRule type="containsText" dxfId="1558" priority="449" operator="containsText" text="PSL">
      <formula>NOT(ISERROR(SEARCH("PSL",D934)))</formula>
    </cfRule>
    <cfRule type="containsText" dxfId="1557" priority="450" operator="containsText" text="PSC">
      <formula>NOT(ISERROR(SEARCH("PSC",D934)))</formula>
    </cfRule>
  </conditionalFormatting>
  <conditionalFormatting sqref="D934:D944">
    <cfRule type="containsText" dxfId="1556" priority="445" operator="containsText" text="FIN">
      <formula>NOT(ISERROR(SEARCH("FIN",D934)))</formula>
    </cfRule>
    <cfRule type="containsText" dxfId="1555" priority="446" operator="containsText" text="PSL">
      <formula>NOT(ISERROR(SEARCH("PSL",D934)))</formula>
    </cfRule>
    <cfRule type="containsText" dxfId="1554" priority="447" operator="containsText" text="PSC">
      <formula>NOT(ISERROR(SEARCH("PSC",D934)))</formula>
    </cfRule>
  </conditionalFormatting>
  <conditionalFormatting sqref="D945">
    <cfRule type="containsText" dxfId="1553" priority="442" operator="containsText" text="FIN">
      <formula>NOT(ISERROR(SEARCH("FIN",D945)))</formula>
    </cfRule>
    <cfRule type="containsText" dxfId="1552" priority="443" operator="containsText" text="PSL">
      <formula>NOT(ISERROR(SEARCH("PSL",D945)))</formula>
    </cfRule>
    <cfRule type="containsText" dxfId="1551" priority="444" operator="containsText" text="PSC">
      <formula>NOT(ISERROR(SEARCH("PSC",D945)))</formula>
    </cfRule>
  </conditionalFormatting>
  <conditionalFormatting sqref="D946">
    <cfRule type="containsText" dxfId="1550" priority="439" operator="containsText" text="FIN">
      <formula>NOT(ISERROR(SEARCH("FIN",D946)))</formula>
    </cfRule>
    <cfRule type="containsText" dxfId="1549" priority="440" operator="containsText" text="PSL">
      <formula>NOT(ISERROR(SEARCH("PSL",D946)))</formula>
    </cfRule>
    <cfRule type="containsText" dxfId="1548" priority="441" operator="containsText" text="PSC">
      <formula>NOT(ISERROR(SEARCH("PSC",D946)))</formula>
    </cfRule>
  </conditionalFormatting>
  <conditionalFormatting sqref="D947:D950">
    <cfRule type="containsText" dxfId="1547" priority="436" operator="containsText" text="FIN">
      <formula>NOT(ISERROR(SEARCH("FIN",D947)))</formula>
    </cfRule>
    <cfRule type="containsText" dxfId="1546" priority="437" operator="containsText" text="PSL">
      <formula>NOT(ISERROR(SEARCH("PSL",D947)))</formula>
    </cfRule>
    <cfRule type="containsText" dxfId="1545" priority="438" operator="containsText" text="PSC">
      <formula>NOT(ISERROR(SEARCH("PSC",D947)))</formula>
    </cfRule>
  </conditionalFormatting>
  <conditionalFormatting sqref="D950">
    <cfRule type="containsText" dxfId="1544" priority="433" operator="containsText" text="FIN">
      <formula>NOT(ISERROR(SEARCH("FIN",D950)))</formula>
    </cfRule>
    <cfRule type="containsText" dxfId="1543" priority="434" operator="containsText" text="PSL">
      <formula>NOT(ISERROR(SEARCH("PSL",D950)))</formula>
    </cfRule>
    <cfRule type="containsText" dxfId="1542" priority="435" operator="containsText" text="PSC">
      <formula>NOT(ISERROR(SEARCH("PSC",D950)))</formula>
    </cfRule>
  </conditionalFormatting>
  <conditionalFormatting sqref="D951:D953">
    <cfRule type="containsText" dxfId="1541" priority="430" operator="containsText" text="FIN">
      <formula>NOT(ISERROR(SEARCH("FIN",D951)))</formula>
    </cfRule>
    <cfRule type="containsText" dxfId="1540" priority="431" operator="containsText" text="PSL">
      <formula>NOT(ISERROR(SEARCH("PSL",D951)))</formula>
    </cfRule>
    <cfRule type="containsText" dxfId="1539" priority="432" operator="containsText" text="PSC">
      <formula>NOT(ISERROR(SEARCH("PSC",D951)))</formula>
    </cfRule>
  </conditionalFormatting>
  <conditionalFormatting sqref="D951:D953">
    <cfRule type="containsText" dxfId="1538" priority="427" operator="containsText" text="FIN">
      <formula>NOT(ISERROR(SEARCH("FIN",D951)))</formula>
    </cfRule>
    <cfRule type="containsText" dxfId="1537" priority="428" operator="containsText" text="PSL">
      <formula>NOT(ISERROR(SEARCH("PSL",D951)))</formula>
    </cfRule>
    <cfRule type="containsText" dxfId="1536" priority="429" operator="containsText" text="PSC">
      <formula>NOT(ISERROR(SEARCH("PSC",D951)))</formula>
    </cfRule>
  </conditionalFormatting>
  <conditionalFormatting sqref="D953">
    <cfRule type="containsText" dxfId="1535" priority="424" operator="containsText" text="FIN">
      <formula>NOT(ISERROR(SEARCH("FIN",D953)))</formula>
    </cfRule>
    <cfRule type="containsText" dxfId="1534" priority="425" operator="containsText" text="PSL">
      <formula>NOT(ISERROR(SEARCH("PSL",D953)))</formula>
    </cfRule>
    <cfRule type="containsText" dxfId="1533" priority="426" operator="containsText" text="PSC">
      <formula>NOT(ISERROR(SEARCH("PSC",D953)))</formula>
    </cfRule>
  </conditionalFormatting>
  <conditionalFormatting sqref="D953">
    <cfRule type="containsText" dxfId="1532" priority="421" operator="containsText" text="FIN">
      <formula>NOT(ISERROR(SEARCH("FIN",D953)))</formula>
    </cfRule>
    <cfRule type="containsText" dxfId="1531" priority="422" operator="containsText" text="PSL">
      <formula>NOT(ISERROR(SEARCH("PSL",D953)))</formula>
    </cfRule>
    <cfRule type="containsText" dxfId="1530" priority="423" operator="containsText" text="PSC">
      <formula>NOT(ISERROR(SEARCH("PSC",D953)))</formula>
    </cfRule>
  </conditionalFormatting>
  <conditionalFormatting sqref="D954">
    <cfRule type="containsText" dxfId="1529" priority="418" operator="containsText" text="FIN">
      <formula>NOT(ISERROR(SEARCH("FIN",D954)))</formula>
    </cfRule>
    <cfRule type="containsText" dxfId="1528" priority="419" operator="containsText" text="PSL">
      <formula>NOT(ISERROR(SEARCH("PSL",D954)))</formula>
    </cfRule>
    <cfRule type="containsText" dxfId="1527" priority="420" operator="containsText" text="PSC">
      <formula>NOT(ISERROR(SEARCH("PSC",D954)))</formula>
    </cfRule>
  </conditionalFormatting>
  <conditionalFormatting sqref="D955">
    <cfRule type="containsText" dxfId="1526" priority="415" operator="containsText" text="FIN">
      <formula>NOT(ISERROR(SEARCH("FIN",D955)))</formula>
    </cfRule>
    <cfRule type="containsText" dxfId="1525" priority="416" operator="containsText" text="PSL">
      <formula>NOT(ISERROR(SEARCH("PSL",D955)))</formula>
    </cfRule>
    <cfRule type="containsText" dxfId="1524" priority="417" operator="containsText" text="PSC">
      <formula>NOT(ISERROR(SEARCH("PSC",D955)))</formula>
    </cfRule>
  </conditionalFormatting>
  <conditionalFormatting sqref="D956:D959">
    <cfRule type="containsText" dxfId="1523" priority="412" operator="containsText" text="FIN">
      <formula>NOT(ISERROR(SEARCH("FIN",D956)))</formula>
    </cfRule>
    <cfRule type="containsText" dxfId="1522" priority="413" operator="containsText" text="PSL">
      <formula>NOT(ISERROR(SEARCH("PSL",D956)))</formula>
    </cfRule>
    <cfRule type="containsText" dxfId="1521" priority="414" operator="containsText" text="PSC">
      <formula>NOT(ISERROR(SEARCH("PSC",D956)))</formula>
    </cfRule>
  </conditionalFormatting>
  <conditionalFormatting sqref="D959">
    <cfRule type="containsText" dxfId="1520" priority="409" operator="containsText" text="FIN">
      <formula>NOT(ISERROR(SEARCH("FIN",D959)))</formula>
    </cfRule>
    <cfRule type="containsText" dxfId="1519" priority="410" operator="containsText" text="PSL">
      <formula>NOT(ISERROR(SEARCH("PSL",D959)))</formula>
    </cfRule>
    <cfRule type="containsText" dxfId="1518" priority="411" operator="containsText" text="PSC">
      <formula>NOT(ISERROR(SEARCH("PSC",D959)))</formula>
    </cfRule>
  </conditionalFormatting>
  <conditionalFormatting sqref="D960:D962">
    <cfRule type="containsText" dxfId="1517" priority="406" operator="containsText" text="FIN">
      <formula>NOT(ISERROR(SEARCH("FIN",D960)))</formula>
    </cfRule>
    <cfRule type="containsText" dxfId="1516" priority="407" operator="containsText" text="PSL">
      <formula>NOT(ISERROR(SEARCH("PSL",D960)))</formula>
    </cfRule>
    <cfRule type="containsText" dxfId="1515" priority="408" operator="containsText" text="PSC">
      <formula>NOT(ISERROR(SEARCH("PSC",D960)))</formula>
    </cfRule>
  </conditionalFormatting>
  <conditionalFormatting sqref="D960:D962">
    <cfRule type="containsText" dxfId="1514" priority="403" operator="containsText" text="FIN">
      <formula>NOT(ISERROR(SEARCH("FIN",D960)))</formula>
    </cfRule>
    <cfRule type="containsText" dxfId="1513" priority="404" operator="containsText" text="PSL">
      <formula>NOT(ISERROR(SEARCH("PSL",D960)))</formula>
    </cfRule>
    <cfRule type="containsText" dxfId="1512" priority="405" operator="containsText" text="PSC">
      <formula>NOT(ISERROR(SEARCH("PSC",D960)))</formula>
    </cfRule>
  </conditionalFormatting>
  <conditionalFormatting sqref="D962">
    <cfRule type="containsText" dxfId="1511" priority="400" operator="containsText" text="FIN">
      <formula>NOT(ISERROR(SEARCH("FIN",D962)))</formula>
    </cfRule>
    <cfRule type="containsText" dxfId="1510" priority="401" operator="containsText" text="PSL">
      <formula>NOT(ISERROR(SEARCH("PSL",D962)))</formula>
    </cfRule>
    <cfRule type="containsText" dxfId="1509" priority="402" operator="containsText" text="PSC">
      <formula>NOT(ISERROR(SEARCH("PSC",D962)))</formula>
    </cfRule>
  </conditionalFormatting>
  <conditionalFormatting sqref="D962">
    <cfRule type="containsText" dxfId="1508" priority="397" operator="containsText" text="FIN">
      <formula>NOT(ISERROR(SEARCH("FIN",D962)))</formula>
    </cfRule>
    <cfRule type="containsText" dxfId="1507" priority="398" operator="containsText" text="PSL">
      <formula>NOT(ISERROR(SEARCH("PSL",D962)))</formula>
    </cfRule>
    <cfRule type="containsText" dxfId="1506" priority="399" operator="containsText" text="PSC">
      <formula>NOT(ISERROR(SEARCH("PSC",D962)))</formula>
    </cfRule>
  </conditionalFormatting>
  <conditionalFormatting sqref="D963">
    <cfRule type="containsText" dxfId="1505" priority="394" operator="containsText" text="FIN">
      <formula>NOT(ISERROR(SEARCH("FIN",D963)))</formula>
    </cfRule>
    <cfRule type="containsText" dxfId="1504" priority="395" operator="containsText" text="PSL">
      <formula>NOT(ISERROR(SEARCH("PSL",D963)))</formula>
    </cfRule>
    <cfRule type="containsText" dxfId="1503" priority="396" operator="containsText" text="PSC">
      <formula>NOT(ISERROR(SEARCH("PSC",D963)))</formula>
    </cfRule>
  </conditionalFormatting>
  <conditionalFormatting sqref="D964">
    <cfRule type="containsText" dxfId="1502" priority="391" operator="containsText" text="FIN">
      <formula>NOT(ISERROR(SEARCH("FIN",D964)))</formula>
    </cfRule>
    <cfRule type="containsText" dxfId="1501" priority="392" operator="containsText" text="PSL">
      <formula>NOT(ISERROR(SEARCH("PSL",D964)))</formula>
    </cfRule>
    <cfRule type="containsText" dxfId="1500" priority="393" operator="containsText" text="PSC">
      <formula>NOT(ISERROR(SEARCH("PSC",D964)))</formula>
    </cfRule>
  </conditionalFormatting>
  <conditionalFormatting sqref="D965">
    <cfRule type="containsText" dxfId="1499" priority="388" operator="containsText" text="FIN">
      <formula>NOT(ISERROR(SEARCH("FIN",D965)))</formula>
    </cfRule>
    <cfRule type="containsText" dxfId="1498" priority="389" operator="containsText" text="PSL">
      <formula>NOT(ISERROR(SEARCH("PSL",D965)))</formula>
    </cfRule>
    <cfRule type="containsText" dxfId="1497" priority="390" operator="containsText" text="PSC">
      <formula>NOT(ISERROR(SEARCH("PSC",D965)))</formula>
    </cfRule>
  </conditionalFormatting>
  <conditionalFormatting sqref="D966">
    <cfRule type="containsText" dxfId="1496" priority="385" operator="containsText" text="FIN">
      <formula>NOT(ISERROR(SEARCH("FIN",D966)))</formula>
    </cfRule>
    <cfRule type="containsText" dxfId="1495" priority="386" operator="containsText" text="PSL">
      <formula>NOT(ISERROR(SEARCH("PSL",D966)))</formula>
    </cfRule>
    <cfRule type="containsText" dxfId="1494" priority="387" operator="containsText" text="PSC">
      <formula>NOT(ISERROR(SEARCH("PSC",D966)))</formula>
    </cfRule>
  </conditionalFormatting>
  <conditionalFormatting sqref="D967:D977">
    <cfRule type="containsText" dxfId="1493" priority="382" operator="containsText" text="FIN">
      <formula>NOT(ISERROR(SEARCH("FIN",D967)))</formula>
    </cfRule>
    <cfRule type="containsText" dxfId="1492" priority="383" operator="containsText" text="PSL">
      <formula>NOT(ISERROR(SEARCH("PSL",D967)))</formula>
    </cfRule>
    <cfRule type="containsText" dxfId="1491" priority="384" operator="containsText" text="PSC">
      <formula>NOT(ISERROR(SEARCH("PSC",D967)))</formula>
    </cfRule>
  </conditionalFormatting>
  <conditionalFormatting sqref="D977">
    <cfRule type="containsText" dxfId="1490" priority="379" operator="containsText" text="FIN">
      <formula>NOT(ISERROR(SEARCH("FIN",D977)))</formula>
    </cfRule>
    <cfRule type="containsText" dxfId="1489" priority="380" operator="containsText" text="PSL">
      <formula>NOT(ISERROR(SEARCH("PSL",D977)))</formula>
    </cfRule>
    <cfRule type="containsText" dxfId="1488" priority="381" operator="containsText" text="PSC">
      <formula>NOT(ISERROR(SEARCH("PSC",D977)))</formula>
    </cfRule>
  </conditionalFormatting>
  <conditionalFormatting sqref="D978">
    <cfRule type="containsText" dxfId="1487" priority="376" operator="containsText" text="FIN">
      <formula>NOT(ISERROR(SEARCH("FIN",D978)))</formula>
    </cfRule>
    <cfRule type="containsText" dxfId="1486" priority="377" operator="containsText" text="PSL">
      <formula>NOT(ISERROR(SEARCH("PSL",D978)))</formula>
    </cfRule>
    <cfRule type="containsText" dxfId="1485" priority="378" operator="containsText" text="PSC">
      <formula>NOT(ISERROR(SEARCH("PSC",D978)))</formula>
    </cfRule>
  </conditionalFormatting>
  <conditionalFormatting sqref="D979">
    <cfRule type="containsText" dxfId="1484" priority="373" operator="containsText" text="FIN">
      <formula>NOT(ISERROR(SEARCH("FIN",D979)))</formula>
    </cfRule>
    <cfRule type="containsText" dxfId="1483" priority="374" operator="containsText" text="PSL">
      <formula>NOT(ISERROR(SEARCH("PSL",D979)))</formula>
    </cfRule>
    <cfRule type="containsText" dxfId="1482" priority="375" operator="containsText" text="PSC">
      <formula>NOT(ISERROR(SEARCH("PSC",D979)))</formula>
    </cfRule>
  </conditionalFormatting>
  <conditionalFormatting sqref="D980">
    <cfRule type="containsText" dxfId="1481" priority="370" operator="containsText" text="FIN">
      <formula>NOT(ISERROR(SEARCH("FIN",D980)))</formula>
    </cfRule>
    <cfRule type="containsText" dxfId="1480" priority="371" operator="containsText" text="PSL">
      <formula>NOT(ISERROR(SEARCH("PSL",D980)))</formula>
    </cfRule>
    <cfRule type="containsText" dxfId="1479" priority="372" operator="containsText" text="PSC">
      <formula>NOT(ISERROR(SEARCH("PSC",D980)))</formula>
    </cfRule>
  </conditionalFormatting>
  <conditionalFormatting sqref="D981:D991">
    <cfRule type="containsText" dxfId="1478" priority="367" operator="containsText" text="FIN">
      <formula>NOT(ISERROR(SEARCH("FIN",D981)))</formula>
    </cfRule>
    <cfRule type="containsText" dxfId="1477" priority="368" operator="containsText" text="PSL">
      <formula>NOT(ISERROR(SEARCH("PSL",D981)))</formula>
    </cfRule>
    <cfRule type="containsText" dxfId="1476" priority="369" operator="containsText" text="PSC">
      <formula>NOT(ISERROR(SEARCH("PSC",D981)))</formula>
    </cfRule>
  </conditionalFormatting>
  <conditionalFormatting sqref="D991">
    <cfRule type="containsText" dxfId="1475" priority="364" operator="containsText" text="FIN">
      <formula>NOT(ISERROR(SEARCH("FIN",D991)))</formula>
    </cfRule>
    <cfRule type="containsText" dxfId="1474" priority="365" operator="containsText" text="PSL">
      <formula>NOT(ISERROR(SEARCH("PSL",D991)))</formula>
    </cfRule>
    <cfRule type="containsText" dxfId="1473" priority="366" operator="containsText" text="PSC">
      <formula>NOT(ISERROR(SEARCH("PSC",D991)))</formula>
    </cfRule>
  </conditionalFormatting>
  <conditionalFormatting sqref="D992">
    <cfRule type="containsText" dxfId="1472" priority="361" operator="containsText" text="FIN">
      <formula>NOT(ISERROR(SEARCH("FIN",D992)))</formula>
    </cfRule>
    <cfRule type="containsText" dxfId="1471" priority="362" operator="containsText" text="PSL">
      <formula>NOT(ISERROR(SEARCH("PSL",D992)))</formula>
    </cfRule>
    <cfRule type="containsText" dxfId="1470" priority="363" operator="containsText" text="PSC">
      <formula>NOT(ISERROR(SEARCH("PSC",D992)))</formula>
    </cfRule>
  </conditionalFormatting>
  <conditionalFormatting sqref="D993">
    <cfRule type="containsText" dxfId="1469" priority="358" operator="containsText" text="FIN">
      <formula>NOT(ISERROR(SEARCH("FIN",D993)))</formula>
    </cfRule>
    <cfRule type="containsText" dxfId="1468" priority="359" operator="containsText" text="PSL">
      <formula>NOT(ISERROR(SEARCH("PSL",D993)))</formula>
    </cfRule>
    <cfRule type="containsText" dxfId="1467" priority="360" operator="containsText" text="PSC">
      <formula>NOT(ISERROR(SEARCH("PSC",D993)))</formula>
    </cfRule>
  </conditionalFormatting>
  <conditionalFormatting sqref="D994">
    <cfRule type="containsText" dxfId="1466" priority="355" operator="containsText" text="FIN">
      <formula>NOT(ISERROR(SEARCH("FIN",D994)))</formula>
    </cfRule>
    <cfRule type="containsText" dxfId="1465" priority="356" operator="containsText" text="PSL">
      <formula>NOT(ISERROR(SEARCH("PSL",D994)))</formula>
    </cfRule>
    <cfRule type="containsText" dxfId="1464" priority="357" operator="containsText" text="PSC">
      <formula>NOT(ISERROR(SEARCH("PSC",D994)))</formula>
    </cfRule>
  </conditionalFormatting>
  <conditionalFormatting sqref="D995">
    <cfRule type="containsText" dxfId="1463" priority="352" operator="containsText" text="FIN">
      <formula>NOT(ISERROR(SEARCH("FIN",D995)))</formula>
    </cfRule>
    <cfRule type="containsText" dxfId="1462" priority="353" operator="containsText" text="PSL">
      <formula>NOT(ISERROR(SEARCH("PSL",D995)))</formula>
    </cfRule>
    <cfRule type="containsText" dxfId="1461" priority="354" operator="containsText" text="PSC">
      <formula>NOT(ISERROR(SEARCH("PSC",D995)))</formula>
    </cfRule>
  </conditionalFormatting>
  <conditionalFormatting sqref="D996">
    <cfRule type="containsText" dxfId="1460" priority="349" operator="containsText" text="FIN">
      <formula>NOT(ISERROR(SEARCH("FIN",D996)))</formula>
    </cfRule>
    <cfRule type="containsText" dxfId="1459" priority="350" operator="containsText" text="PSL">
      <formula>NOT(ISERROR(SEARCH("PSL",D996)))</formula>
    </cfRule>
    <cfRule type="containsText" dxfId="1458" priority="351" operator="containsText" text="PSC">
      <formula>NOT(ISERROR(SEARCH("PSC",D996)))</formula>
    </cfRule>
  </conditionalFormatting>
  <conditionalFormatting sqref="D997">
    <cfRule type="containsText" dxfId="1457" priority="346" operator="containsText" text="FIN">
      <formula>NOT(ISERROR(SEARCH("FIN",D997)))</formula>
    </cfRule>
    <cfRule type="containsText" dxfId="1456" priority="347" operator="containsText" text="PSL">
      <formula>NOT(ISERROR(SEARCH("PSL",D997)))</formula>
    </cfRule>
    <cfRule type="containsText" dxfId="1455" priority="348" operator="containsText" text="PSC">
      <formula>NOT(ISERROR(SEARCH("PSC",D997)))</formula>
    </cfRule>
  </conditionalFormatting>
  <conditionalFormatting sqref="D998">
    <cfRule type="containsText" dxfId="1454" priority="343" operator="containsText" text="FIN">
      <formula>NOT(ISERROR(SEARCH("FIN",D998)))</formula>
    </cfRule>
    <cfRule type="containsText" dxfId="1453" priority="344" operator="containsText" text="PSL">
      <formula>NOT(ISERROR(SEARCH("PSL",D998)))</formula>
    </cfRule>
    <cfRule type="containsText" dxfId="1452" priority="345" operator="containsText" text="PSC">
      <formula>NOT(ISERROR(SEARCH("PSC",D998)))</formula>
    </cfRule>
  </conditionalFormatting>
  <conditionalFormatting sqref="D999">
    <cfRule type="containsText" dxfId="1451" priority="340" operator="containsText" text="FIN">
      <formula>NOT(ISERROR(SEARCH("FIN",D999)))</formula>
    </cfRule>
    <cfRule type="containsText" dxfId="1450" priority="341" operator="containsText" text="PSL">
      <formula>NOT(ISERROR(SEARCH("PSL",D999)))</formula>
    </cfRule>
    <cfRule type="containsText" dxfId="1449" priority="342" operator="containsText" text="PSC">
      <formula>NOT(ISERROR(SEARCH("PSC",D999)))</formula>
    </cfRule>
  </conditionalFormatting>
  <conditionalFormatting sqref="D1000">
    <cfRule type="containsText" dxfId="1448" priority="337" operator="containsText" text="FIN">
      <formula>NOT(ISERROR(SEARCH("FIN",D1000)))</formula>
    </cfRule>
    <cfRule type="containsText" dxfId="1447" priority="338" operator="containsText" text="PSL">
      <formula>NOT(ISERROR(SEARCH("PSL",D1000)))</formula>
    </cfRule>
    <cfRule type="containsText" dxfId="1446" priority="339" operator="containsText" text="PSC">
      <formula>NOT(ISERROR(SEARCH("PSC",D1000)))</formula>
    </cfRule>
  </conditionalFormatting>
  <conditionalFormatting sqref="D1001:D1011">
    <cfRule type="containsText" dxfId="1445" priority="334" operator="containsText" text="FIN">
      <formula>NOT(ISERROR(SEARCH("FIN",D1001)))</formula>
    </cfRule>
    <cfRule type="containsText" dxfId="1444" priority="335" operator="containsText" text="PSL">
      <formula>NOT(ISERROR(SEARCH("PSL",D1001)))</formula>
    </cfRule>
    <cfRule type="containsText" dxfId="1443" priority="336" operator="containsText" text="PSC">
      <formula>NOT(ISERROR(SEARCH("PSC",D1001)))</formula>
    </cfRule>
  </conditionalFormatting>
  <conditionalFormatting sqref="D1011">
    <cfRule type="containsText" dxfId="1442" priority="331" operator="containsText" text="FIN">
      <formula>NOT(ISERROR(SEARCH("FIN",D1011)))</formula>
    </cfRule>
    <cfRule type="containsText" dxfId="1441" priority="332" operator="containsText" text="PSL">
      <formula>NOT(ISERROR(SEARCH("PSL",D1011)))</formula>
    </cfRule>
    <cfRule type="containsText" dxfId="1440" priority="333" operator="containsText" text="PSC">
      <formula>NOT(ISERROR(SEARCH("PSC",D1011)))</formula>
    </cfRule>
  </conditionalFormatting>
  <conditionalFormatting sqref="D1012">
    <cfRule type="containsText" dxfId="1439" priority="328" operator="containsText" text="FIN">
      <formula>NOT(ISERROR(SEARCH("FIN",D1012)))</formula>
    </cfRule>
    <cfRule type="containsText" dxfId="1438" priority="329" operator="containsText" text="PSL">
      <formula>NOT(ISERROR(SEARCH("PSL",D1012)))</formula>
    </cfRule>
    <cfRule type="containsText" dxfId="1437" priority="330" operator="containsText" text="PSC">
      <formula>NOT(ISERROR(SEARCH("PSC",D1012)))</formula>
    </cfRule>
  </conditionalFormatting>
  <conditionalFormatting sqref="D1013">
    <cfRule type="containsText" dxfId="1436" priority="325" operator="containsText" text="FIN">
      <formula>NOT(ISERROR(SEARCH("FIN",D1013)))</formula>
    </cfRule>
    <cfRule type="containsText" dxfId="1435" priority="326" operator="containsText" text="PSL">
      <formula>NOT(ISERROR(SEARCH("PSL",D1013)))</formula>
    </cfRule>
    <cfRule type="containsText" dxfId="1434" priority="327" operator="containsText" text="PSC">
      <formula>NOT(ISERROR(SEARCH("PSC",D1013)))</formula>
    </cfRule>
  </conditionalFormatting>
  <conditionalFormatting sqref="D1014">
    <cfRule type="containsText" dxfId="1433" priority="322" operator="containsText" text="FIN">
      <formula>NOT(ISERROR(SEARCH("FIN",D1014)))</formula>
    </cfRule>
    <cfRule type="containsText" dxfId="1432" priority="323" operator="containsText" text="PSL">
      <formula>NOT(ISERROR(SEARCH("PSL",D1014)))</formula>
    </cfRule>
    <cfRule type="containsText" dxfId="1431" priority="324" operator="containsText" text="PSC">
      <formula>NOT(ISERROR(SEARCH("PSC",D1014)))</formula>
    </cfRule>
  </conditionalFormatting>
  <conditionalFormatting sqref="D1015:D1025">
    <cfRule type="containsText" dxfId="1430" priority="319" operator="containsText" text="FIN">
      <formula>NOT(ISERROR(SEARCH("FIN",D1015)))</formula>
    </cfRule>
    <cfRule type="containsText" dxfId="1429" priority="320" operator="containsText" text="PSL">
      <formula>NOT(ISERROR(SEARCH("PSL",D1015)))</formula>
    </cfRule>
    <cfRule type="containsText" dxfId="1428" priority="321" operator="containsText" text="PSC">
      <formula>NOT(ISERROR(SEARCH("PSC",D1015)))</formula>
    </cfRule>
  </conditionalFormatting>
  <conditionalFormatting sqref="D1025">
    <cfRule type="containsText" dxfId="1427" priority="316" operator="containsText" text="FIN">
      <formula>NOT(ISERROR(SEARCH("FIN",D1025)))</formula>
    </cfRule>
    <cfRule type="containsText" dxfId="1426" priority="317" operator="containsText" text="PSL">
      <formula>NOT(ISERROR(SEARCH("PSL",D1025)))</formula>
    </cfRule>
    <cfRule type="containsText" dxfId="1425" priority="318" operator="containsText" text="PSC">
      <formula>NOT(ISERROR(SEARCH("PSC",D1025)))</formula>
    </cfRule>
  </conditionalFormatting>
  <conditionalFormatting sqref="D1026">
    <cfRule type="containsText" dxfId="1424" priority="313" operator="containsText" text="FIN">
      <formula>NOT(ISERROR(SEARCH("FIN",D1026)))</formula>
    </cfRule>
    <cfRule type="containsText" dxfId="1423" priority="314" operator="containsText" text="PSL">
      <formula>NOT(ISERROR(SEARCH("PSL",D1026)))</formula>
    </cfRule>
    <cfRule type="containsText" dxfId="1422" priority="315" operator="containsText" text="PSC">
      <formula>NOT(ISERROR(SEARCH("PSC",D1026)))</formula>
    </cfRule>
  </conditionalFormatting>
  <conditionalFormatting sqref="D1027:D1032">
    <cfRule type="containsText" dxfId="1421" priority="310" operator="containsText" text="FIN">
      <formula>NOT(ISERROR(SEARCH("FIN",D1027)))</formula>
    </cfRule>
    <cfRule type="containsText" dxfId="1420" priority="311" operator="containsText" text="PSL">
      <formula>NOT(ISERROR(SEARCH("PSL",D1027)))</formula>
    </cfRule>
    <cfRule type="containsText" dxfId="1419" priority="312" operator="containsText" text="PSC">
      <formula>NOT(ISERROR(SEARCH("PSC",D1027)))</formula>
    </cfRule>
  </conditionalFormatting>
  <conditionalFormatting sqref="D1032">
    <cfRule type="containsText" dxfId="1418" priority="307" operator="containsText" text="FIN">
      <formula>NOT(ISERROR(SEARCH("FIN",D1032)))</formula>
    </cfRule>
    <cfRule type="containsText" dxfId="1417" priority="308" operator="containsText" text="PSL">
      <formula>NOT(ISERROR(SEARCH("PSL",D1032)))</formula>
    </cfRule>
    <cfRule type="containsText" dxfId="1416" priority="309" operator="containsText" text="PSC">
      <formula>NOT(ISERROR(SEARCH("PSC",D1032)))</formula>
    </cfRule>
  </conditionalFormatting>
  <conditionalFormatting sqref="D1033">
    <cfRule type="containsText" dxfId="1415" priority="304" operator="containsText" text="FIN">
      <formula>NOT(ISERROR(SEARCH("FIN",D1033)))</formula>
    </cfRule>
    <cfRule type="containsText" dxfId="1414" priority="305" operator="containsText" text="PSL">
      <formula>NOT(ISERROR(SEARCH("PSL",D1033)))</formula>
    </cfRule>
    <cfRule type="containsText" dxfId="1413" priority="306" operator="containsText" text="PSC">
      <formula>NOT(ISERROR(SEARCH("PSC",D1033)))</formula>
    </cfRule>
  </conditionalFormatting>
  <conditionalFormatting sqref="D1033">
    <cfRule type="containsText" dxfId="1412" priority="301" operator="containsText" text="FIN">
      <formula>NOT(ISERROR(SEARCH("FIN",D1033)))</formula>
    </cfRule>
    <cfRule type="containsText" dxfId="1411" priority="302" operator="containsText" text="PSL">
      <formula>NOT(ISERROR(SEARCH("PSL",D1033)))</formula>
    </cfRule>
    <cfRule type="containsText" dxfId="1410" priority="303" operator="containsText" text="PSC">
      <formula>NOT(ISERROR(SEARCH("PSC",D1033)))</formula>
    </cfRule>
  </conditionalFormatting>
  <conditionalFormatting sqref="D1034">
    <cfRule type="containsText" dxfId="1409" priority="298" operator="containsText" text="FIN">
      <formula>NOT(ISERROR(SEARCH("FIN",D1034)))</formula>
    </cfRule>
    <cfRule type="containsText" dxfId="1408" priority="299" operator="containsText" text="PSL">
      <formula>NOT(ISERROR(SEARCH("PSL",D1034)))</formula>
    </cfRule>
    <cfRule type="containsText" dxfId="1407" priority="300" operator="containsText" text="PSC">
      <formula>NOT(ISERROR(SEARCH("PSC",D1034)))</formula>
    </cfRule>
  </conditionalFormatting>
  <conditionalFormatting sqref="D1034">
    <cfRule type="containsText" dxfId="1406" priority="295" operator="containsText" text="FIN">
      <formula>NOT(ISERROR(SEARCH("FIN",D1034)))</formula>
    </cfRule>
    <cfRule type="containsText" dxfId="1405" priority="296" operator="containsText" text="PSL">
      <formula>NOT(ISERROR(SEARCH("PSL",D1034)))</formula>
    </cfRule>
    <cfRule type="containsText" dxfId="1404" priority="297" operator="containsText" text="PSC">
      <formula>NOT(ISERROR(SEARCH("PSC",D1034)))</formula>
    </cfRule>
  </conditionalFormatting>
  <conditionalFormatting sqref="D1035">
    <cfRule type="containsText" dxfId="1403" priority="292" operator="containsText" text="FIN">
      <formula>NOT(ISERROR(SEARCH("FIN",D1035)))</formula>
    </cfRule>
    <cfRule type="containsText" dxfId="1402" priority="293" operator="containsText" text="PSL">
      <formula>NOT(ISERROR(SEARCH("PSL",D1035)))</formula>
    </cfRule>
    <cfRule type="containsText" dxfId="1401" priority="294" operator="containsText" text="PSC">
      <formula>NOT(ISERROR(SEARCH("PSC",D1035)))</formula>
    </cfRule>
  </conditionalFormatting>
  <conditionalFormatting sqref="D1035">
    <cfRule type="containsText" dxfId="1400" priority="289" operator="containsText" text="FIN">
      <formula>NOT(ISERROR(SEARCH("FIN",D1035)))</formula>
    </cfRule>
    <cfRule type="containsText" dxfId="1399" priority="290" operator="containsText" text="PSL">
      <formula>NOT(ISERROR(SEARCH("PSL",D1035)))</formula>
    </cfRule>
    <cfRule type="containsText" dxfId="1398" priority="291" operator="containsText" text="PSC">
      <formula>NOT(ISERROR(SEARCH("PSC",D1035)))</formula>
    </cfRule>
  </conditionalFormatting>
  <conditionalFormatting sqref="D1036">
    <cfRule type="containsText" dxfId="1397" priority="286" operator="containsText" text="FIN">
      <formula>NOT(ISERROR(SEARCH("FIN",D1036)))</formula>
    </cfRule>
    <cfRule type="containsText" dxfId="1396" priority="287" operator="containsText" text="PSL">
      <formula>NOT(ISERROR(SEARCH("PSL",D1036)))</formula>
    </cfRule>
    <cfRule type="containsText" dxfId="1395" priority="288" operator="containsText" text="PSC">
      <formula>NOT(ISERROR(SEARCH("PSC",D1036)))</formula>
    </cfRule>
  </conditionalFormatting>
  <conditionalFormatting sqref="D1037">
    <cfRule type="containsText" dxfId="1394" priority="283" operator="containsText" text="FIN">
      <formula>NOT(ISERROR(SEARCH("FIN",D1037)))</formula>
    </cfRule>
    <cfRule type="containsText" dxfId="1393" priority="284" operator="containsText" text="PSL">
      <formula>NOT(ISERROR(SEARCH("PSL",D1037)))</formula>
    </cfRule>
    <cfRule type="containsText" dxfId="1392" priority="285" operator="containsText" text="PSC">
      <formula>NOT(ISERROR(SEARCH("PSC",D1037)))</formula>
    </cfRule>
  </conditionalFormatting>
  <conditionalFormatting sqref="D1038">
    <cfRule type="containsText" dxfId="1391" priority="280" operator="containsText" text="FIN">
      <formula>NOT(ISERROR(SEARCH("FIN",D1038)))</formula>
    </cfRule>
    <cfRule type="containsText" dxfId="1390" priority="281" operator="containsText" text="PSL">
      <formula>NOT(ISERROR(SEARCH("PSL",D1038)))</formula>
    </cfRule>
    <cfRule type="containsText" dxfId="1389" priority="282" operator="containsText" text="PSC">
      <formula>NOT(ISERROR(SEARCH("PSC",D1038)))</formula>
    </cfRule>
  </conditionalFormatting>
  <conditionalFormatting sqref="D1039">
    <cfRule type="containsText" dxfId="1388" priority="277" operator="containsText" text="FIN">
      <formula>NOT(ISERROR(SEARCH("FIN",D1039)))</formula>
    </cfRule>
    <cfRule type="containsText" dxfId="1387" priority="278" operator="containsText" text="PSL">
      <formula>NOT(ISERROR(SEARCH("PSL",D1039)))</formula>
    </cfRule>
    <cfRule type="containsText" dxfId="1386" priority="279" operator="containsText" text="PSC">
      <formula>NOT(ISERROR(SEARCH("PSC",D1039)))</formula>
    </cfRule>
  </conditionalFormatting>
  <conditionalFormatting sqref="D1040">
    <cfRule type="containsText" dxfId="1385" priority="274" operator="containsText" text="FIN">
      <formula>NOT(ISERROR(SEARCH("FIN",D1040)))</formula>
    </cfRule>
    <cfRule type="containsText" dxfId="1384" priority="275" operator="containsText" text="PSL">
      <formula>NOT(ISERROR(SEARCH("PSL",D1040)))</formula>
    </cfRule>
    <cfRule type="containsText" dxfId="1383" priority="276" operator="containsText" text="PSC">
      <formula>NOT(ISERROR(SEARCH("PSC",D1040)))</formula>
    </cfRule>
  </conditionalFormatting>
  <conditionalFormatting sqref="D1041:D1051">
    <cfRule type="containsText" dxfId="1382" priority="271" operator="containsText" text="FIN">
      <formula>NOT(ISERROR(SEARCH("FIN",D1041)))</formula>
    </cfRule>
    <cfRule type="containsText" dxfId="1381" priority="272" operator="containsText" text="PSL">
      <formula>NOT(ISERROR(SEARCH("PSL",D1041)))</formula>
    </cfRule>
    <cfRule type="containsText" dxfId="1380" priority="273" operator="containsText" text="PSC">
      <formula>NOT(ISERROR(SEARCH("PSC",D1041)))</formula>
    </cfRule>
  </conditionalFormatting>
  <conditionalFormatting sqref="D1051">
    <cfRule type="containsText" dxfId="1379" priority="268" operator="containsText" text="FIN">
      <formula>NOT(ISERROR(SEARCH("FIN",D1051)))</formula>
    </cfRule>
    <cfRule type="containsText" dxfId="1378" priority="269" operator="containsText" text="PSL">
      <formula>NOT(ISERROR(SEARCH("PSL",D1051)))</formula>
    </cfRule>
    <cfRule type="containsText" dxfId="1377" priority="270" operator="containsText" text="PSC">
      <formula>NOT(ISERROR(SEARCH("PSC",D1051)))</formula>
    </cfRule>
  </conditionalFormatting>
  <conditionalFormatting sqref="D1052">
    <cfRule type="containsText" dxfId="1376" priority="265" operator="containsText" text="FIN">
      <formula>NOT(ISERROR(SEARCH("FIN",D1052)))</formula>
    </cfRule>
    <cfRule type="containsText" dxfId="1375" priority="266" operator="containsText" text="PSL">
      <formula>NOT(ISERROR(SEARCH("PSL",D1052)))</formula>
    </cfRule>
    <cfRule type="containsText" dxfId="1374" priority="267" operator="containsText" text="PSC">
      <formula>NOT(ISERROR(SEARCH("PSC",D1052)))</formula>
    </cfRule>
  </conditionalFormatting>
  <conditionalFormatting sqref="D1053:D1058">
    <cfRule type="containsText" dxfId="1373" priority="262" operator="containsText" text="FIN">
      <formula>NOT(ISERROR(SEARCH("FIN",D1053)))</formula>
    </cfRule>
    <cfRule type="containsText" dxfId="1372" priority="263" operator="containsText" text="PSL">
      <formula>NOT(ISERROR(SEARCH("PSL",D1053)))</formula>
    </cfRule>
    <cfRule type="containsText" dxfId="1371" priority="264" operator="containsText" text="PSC">
      <formula>NOT(ISERROR(SEARCH("PSC",D1053)))</formula>
    </cfRule>
  </conditionalFormatting>
  <conditionalFormatting sqref="D1058">
    <cfRule type="containsText" dxfId="1370" priority="259" operator="containsText" text="FIN">
      <formula>NOT(ISERROR(SEARCH("FIN",D1058)))</formula>
    </cfRule>
    <cfRule type="containsText" dxfId="1369" priority="260" operator="containsText" text="PSL">
      <formula>NOT(ISERROR(SEARCH("PSL",D1058)))</formula>
    </cfRule>
    <cfRule type="containsText" dxfId="1368" priority="261" operator="containsText" text="PSC">
      <formula>NOT(ISERROR(SEARCH("PSC",D1058)))</formula>
    </cfRule>
  </conditionalFormatting>
  <conditionalFormatting sqref="D1059:D1061">
    <cfRule type="containsText" dxfId="1367" priority="256" operator="containsText" text="FIN">
      <formula>NOT(ISERROR(SEARCH("FIN",D1059)))</formula>
    </cfRule>
    <cfRule type="containsText" dxfId="1366" priority="257" operator="containsText" text="PSL">
      <formula>NOT(ISERROR(SEARCH("PSL",D1059)))</formula>
    </cfRule>
    <cfRule type="containsText" dxfId="1365" priority="258" operator="containsText" text="PSC">
      <formula>NOT(ISERROR(SEARCH("PSC",D1059)))</formula>
    </cfRule>
  </conditionalFormatting>
  <conditionalFormatting sqref="D1059:D1061">
    <cfRule type="containsText" dxfId="1364" priority="253" operator="containsText" text="FIN">
      <formula>NOT(ISERROR(SEARCH("FIN",D1059)))</formula>
    </cfRule>
    <cfRule type="containsText" dxfId="1363" priority="254" operator="containsText" text="PSL">
      <formula>NOT(ISERROR(SEARCH("PSL",D1059)))</formula>
    </cfRule>
    <cfRule type="containsText" dxfId="1362" priority="255" operator="containsText" text="PSC">
      <formula>NOT(ISERROR(SEARCH("PSC",D1059)))</formula>
    </cfRule>
  </conditionalFormatting>
  <conditionalFormatting sqref="D1062">
    <cfRule type="containsText" dxfId="1361" priority="250" operator="containsText" text="FIN">
      <formula>NOT(ISERROR(SEARCH("FIN",D1062)))</formula>
    </cfRule>
    <cfRule type="containsText" dxfId="1360" priority="251" operator="containsText" text="PSL">
      <formula>NOT(ISERROR(SEARCH("PSL",D1062)))</formula>
    </cfRule>
    <cfRule type="containsText" dxfId="1359" priority="252" operator="containsText" text="PSC">
      <formula>NOT(ISERROR(SEARCH("PSC",D1062)))</formula>
    </cfRule>
  </conditionalFormatting>
  <conditionalFormatting sqref="D1063">
    <cfRule type="containsText" dxfId="1358" priority="247" operator="containsText" text="FIN">
      <formula>NOT(ISERROR(SEARCH("FIN",D1063)))</formula>
    </cfRule>
    <cfRule type="containsText" dxfId="1357" priority="248" operator="containsText" text="PSL">
      <formula>NOT(ISERROR(SEARCH("PSL",D1063)))</formula>
    </cfRule>
    <cfRule type="containsText" dxfId="1356" priority="249" operator="containsText" text="PSC">
      <formula>NOT(ISERROR(SEARCH("PSC",D1063)))</formula>
    </cfRule>
  </conditionalFormatting>
  <conditionalFormatting sqref="D1064">
    <cfRule type="containsText" dxfId="1355" priority="244" operator="containsText" text="FIN">
      <formula>NOT(ISERROR(SEARCH("FIN",D1064)))</formula>
    </cfRule>
    <cfRule type="containsText" dxfId="1354" priority="245" operator="containsText" text="PSL">
      <formula>NOT(ISERROR(SEARCH("PSL",D1064)))</formula>
    </cfRule>
    <cfRule type="containsText" dxfId="1353" priority="246" operator="containsText" text="PSC">
      <formula>NOT(ISERROR(SEARCH("PSC",D1064)))</formula>
    </cfRule>
  </conditionalFormatting>
  <conditionalFormatting sqref="D1065">
    <cfRule type="containsText" dxfId="1352" priority="241" operator="containsText" text="FIN">
      <formula>NOT(ISERROR(SEARCH("FIN",D1065)))</formula>
    </cfRule>
    <cfRule type="containsText" dxfId="1351" priority="242" operator="containsText" text="PSL">
      <formula>NOT(ISERROR(SEARCH("PSL",D1065)))</formula>
    </cfRule>
    <cfRule type="containsText" dxfId="1350" priority="243" operator="containsText" text="PSC">
      <formula>NOT(ISERROR(SEARCH("PSC",D1065)))</formula>
    </cfRule>
  </conditionalFormatting>
  <conditionalFormatting sqref="D1066:D1076">
    <cfRule type="containsText" dxfId="1349" priority="238" operator="containsText" text="FIN">
      <formula>NOT(ISERROR(SEARCH("FIN",D1066)))</formula>
    </cfRule>
    <cfRule type="containsText" dxfId="1348" priority="239" operator="containsText" text="PSL">
      <formula>NOT(ISERROR(SEARCH("PSL",D1066)))</formula>
    </cfRule>
    <cfRule type="containsText" dxfId="1347" priority="240" operator="containsText" text="PSC">
      <formula>NOT(ISERROR(SEARCH("PSC",D1066)))</formula>
    </cfRule>
  </conditionalFormatting>
  <conditionalFormatting sqref="D1076">
    <cfRule type="containsText" dxfId="1346" priority="235" operator="containsText" text="FIN">
      <formula>NOT(ISERROR(SEARCH("FIN",D1076)))</formula>
    </cfRule>
    <cfRule type="containsText" dxfId="1345" priority="236" operator="containsText" text="PSL">
      <formula>NOT(ISERROR(SEARCH("PSL",D1076)))</formula>
    </cfRule>
    <cfRule type="containsText" dxfId="1344" priority="237" operator="containsText" text="PSC">
      <formula>NOT(ISERROR(SEARCH("PSC",D1076)))</formula>
    </cfRule>
  </conditionalFormatting>
  <conditionalFormatting sqref="D1077">
    <cfRule type="containsText" dxfId="1343" priority="232" operator="containsText" text="FIN">
      <formula>NOT(ISERROR(SEARCH("FIN",D1077)))</formula>
    </cfRule>
    <cfRule type="containsText" dxfId="1342" priority="233" operator="containsText" text="PSL">
      <formula>NOT(ISERROR(SEARCH("PSL",D1077)))</formula>
    </cfRule>
    <cfRule type="containsText" dxfId="1341" priority="234" operator="containsText" text="PSC">
      <formula>NOT(ISERROR(SEARCH("PSC",D1077)))</formula>
    </cfRule>
  </conditionalFormatting>
  <conditionalFormatting sqref="D1078">
    <cfRule type="containsText" dxfId="1340" priority="229" operator="containsText" text="FIN">
      <formula>NOT(ISERROR(SEARCH("FIN",D1078)))</formula>
    </cfRule>
    <cfRule type="containsText" dxfId="1339" priority="230" operator="containsText" text="PSL">
      <formula>NOT(ISERROR(SEARCH("PSL",D1078)))</formula>
    </cfRule>
    <cfRule type="containsText" dxfId="1338" priority="231" operator="containsText" text="PSC">
      <formula>NOT(ISERROR(SEARCH("PSC",D1078)))</formula>
    </cfRule>
  </conditionalFormatting>
  <conditionalFormatting sqref="D1079">
    <cfRule type="containsText" dxfId="1337" priority="226" operator="containsText" text="FIN">
      <formula>NOT(ISERROR(SEARCH("FIN",D1079)))</formula>
    </cfRule>
    <cfRule type="containsText" dxfId="1336" priority="227" operator="containsText" text="PSL">
      <formula>NOT(ISERROR(SEARCH("PSL",D1079)))</formula>
    </cfRule>
    <cfRule type="containsText" dxfId="1335" priority="228" operator="containsText" text="PSC">
      <formula>NOT(ISERROR(SEARCH("PSC",D1079)))</formula>
    </cfRule>
  </conditionalFormatting>
  <conditionalFormatting sqref="D1081:D1087">
    <cfRule type="containsText" dxfId="1334" priority="223" operator="containsText" text="FIN">
      <formula>NOT(ISERROR(SEARCH("FIN",D1081)))</formula>
    </cfRule>
    <cfRule type="containsText" dxfId="1333" priority="224" operator="containsText" text="PSL">
      <formula>NOT(ISERROR(SEARCH("PSL",D1081)))</formula>
    </cfRule>
    <cfRule type="containsText" dxfId="1332" priority="225" operator="containsText" text="PSC">
      <formula>NOT(ISERROR(SEARCH("PSC",D1081)))</formula>
    </cfRule>
  </conditionalFormatting>
  <conditionalFormatting sqref="D1087">
    <cfRule type="containsText" dxfId="1331" priority="220" operator="containsText" text="FIN">
      <formula>NOT(ISERROR(SEARCH("FIN",D1087)))</formula>
    </cfRule>
    <cfRule type="containsText" dxfId="1330" priority="221" operator="containsText" text="PSL">
      <formula>NOT(ISERROR(SEARCH("PSL",D1087)))</formula>
    </cfRule>
    <cfRule type="containsText" dxfId="1329" priority="222" operator="containsText" text="PSC">
      <formula>NOT(ISERROR(SEARCH("PSC",D1087)))</formula>
    </cfRule>
  </conditionalFormatting>
  <conditionalFormatting sqref="D1088">
    <cfRule type="containsText" dxfId="1328" priority="217" operator="containsText" text="FIN">
      <formula>NOT(ISERROR(SEARCH("FIN",D1088)))</formula>
    </cfRule>
    <cfRule type="containsText" dxfId="1327" priority="218" operator="containsText" text="PSL">
      <formula>NOT(ISERROR(SEARCH("PSL",D1088)))</formula>
    </cfRule>
    <cfRule type="containsText" dxfId="1326" priority="219" operator="containsText" text="PSC">
      <formula>NOT(ISERROR(SEARCH("PSC",D1088)))</formula>
    </cfRule>
  </conditionalFormatting>
  <conditionalFormatting sqref="D1088">
    <cfRule type="containsText" dxfId="1325" priority="214" operator="containsText" text="FIN">
      <formula>NOT(ISERROR(SEARCH("FIN",D1088)))</formula>
    </cfRule>
    <cfRule type="containsText" dxfId="1324" priority="215" operator="containsText" text="PSL">
      <formula>NOT(ISERROR(SEARCH("PSL",D1088)))</formula>
    </cfRule>
    <cfRule type="containsText" dxfId="1323" priority="216" operator="containsText" text="PSC">
      <formula>NOT(ISERROR(SEARCH("PSC",D1088)))</formula>
    </cfRule>
  </conditionalFormatting>
  <conditionalFormatting sqref="D1089">
    <cfRule type="containsText" dxfId="1322" priority="211" operator="containsText" text="FIN">
      <formula>NOT(ISERROR(SEARCH("FIN",D1089)))</formula>
    </cfRule>
    <cfRule type="containsText" dxfId="1321" priority="212" operator="containsText" text="PSL">
      <formula>NOT(ISERROR(SEARCH("PSL",D1089)))</formula>
    </cfRule>
    <cfRule type="containsText" dxfId="1320" priority="213" operator="containsText" text="PSC">
      <formula>NOT(ISERROR(SEARCH("PSC",D1089)))</formula>
    </cfRule>
  </conditionalFormatting>
  <conditionalFormatting sqref="D1090">
    <cfRule type="containsText" dxfId="1319" priority="208" operator="containsText" text="FIN">
      <formula>NOT(ISERROR(SEARCH("FIN",D1090)))</formula>
    </cfRule>
    <cfRule type="containsText" dxfId="1318" priority="209" operator="containsText" text="PSL">
      <formula>NOT(ISERROR(SEARCH("PSL",D1090)))</formula>
    </cfRule>
    <cfRule type="containsText" dxfId="1317" priority="210" operator="containsText" text="PSC">
      <formula>NOT(ISERROR(SEARCH("PSC",D1090)))</formula>
    </cfRule>
  </conditionalFormatting>
  <conditionalFormatting sqref="D1091">
    <cfRule type="containsText" dxfId="1316" priority="205" operator="containsText" text="FIN">
      <formula>NOT(ISERROR(SEARCH("FIN",D1091)))</formula>
    </cfRule>
    <cfRule type="containsText" dxfId="1315" priority="206" operator="containsText" text="PSL">
      <formula>NOT(ISERROR(SEARCH("PSL",D1091)))</formula>
    </cfRule>
    <cfRule type="containsText" dxfId="1314" priority="207" operator="containsText" text="PSC">
      <formula>NOT(ISERROR(SEARCH("PSC",D1091)))</formula>
    </cfRule>
  </conditionalFormatting>
  <conditionalFormatting sqref="D1092:D1095">
    <cfRule type="containsText" dxfId="1313" priority="202" operator="containsText" text="FIN">
      <formula>NOT(ISERROR(SEARCH("FIN",D1092)))</formula>
    </cfRule>
    <cfRule type="containsText" dxfId="1312" priority="203" operator="containsText" text="PSL">
      <formula>NOT(ISERROR(SEARCH("PSL",D1092)))</formula>
    </cfRule>
    <cfRule type="containsText" dxfId="1311" priority="204" operator="containsText" text="PSC">
      <formula>NOT(ISERROR(SEARCH("PSC",D1092)))</formula>
    </cfRule>
  </conditionalFormatting>
  <conditionalFormatting sqref="D1095">
    <cfRule type="containsText" dxfId="1310" priority="199" operator="containsText" text="FIN">
      <formula>NOT(ISERROR(SEARCH("FIN",D1095)))</formula>
    </cfRule>
    <cfRule type="containsText" dxfId="1309" priority="200" operator="containsText" text="PSL">
      <formula>NOT(ISERROR(SEARCH("PSL",D1095)))</formula>
    </cfRule>
    <cfRule type="containsText" dxfId="1308" priority="201" operator="containsText" text="PSC">
      <formula>NOT(ISERROR(SEARCH("PSC",D1095)))</formula>
    </cfRule>
  </conditionalFormatting>
  <conditionalFormatting sqref="D1096:D1106">
    <cfRule type="containsText" dxfId="1307" priority="196" operator="containsText" text="FIN">
      <formula>NOT(ISERROR(SEARCH("FIN",D1096)))</formula>
    </cfRule>
    <cfRule type="containsText" dxfId="1306" priority="197" operator="containsText" text="PSL">
      <formula>NOT(ISERROR(SEARCH("PSL",D1096)))</formula>
    </cfRule>
    <cfRule type="containsText" dxfId="1305" priority="198" operator="containsText" text="PSC">
      <formula>NOT(ISERROR(SEARCH("PSC",D1096)))</formula>
    </cfRule>
  </conditionalFormatting>
  <conditionalFormatting sqref="D1096:D1106">
    <cfRule type="containsText" dxfId="1304" priority="193" operator="containsText" text="FIN">
      <formula>NOT(ISERROR(SEARCH("FIN",D1096)))</formula>
    </cfRule>
    <cfRule type="containsText" dxfId="1303" priority="194" operator="containsText" text="PSL">
      <formula>NOT(ISERROR(SEARCH("PSL",D1096)))</formula>
    </cfRule>
    <cfRule type="containsText" dxfId="1302" priority="195" operator="containsText" text="PSC">
      <formula>NOT(ISERROR(SEARCH("PSC",D1096)))</formula>
    </cfRule>
  </conditionalFormatting>
  <conditionalFormatting sqref="D1106">
    <cfRule type="containsText" dxfId="1301" priority="190" operator="containsText" text="FIN">
      <formula>NOT(ISERROR(SEARCH("FIN",D1106)))</formula>
    </cfRule>
    <cfRule type="containsText" dxfId="1300" priority="191" operator="containsText" text="PSL">
      <formula>NOT(ISERROR(SEARCH("PSL",D1106)))</formula>
    </cfRule>
    <cfRule type="containsText" dxfId="1299" priority="192" operator="containsText" text="PSC">
      <formula>NOT(ISERROR(SEARCH("PSC",D1106)))</formula>
    </cfRule>
  </conditionalFormatting>
  <conditionalFormatting sqref="D1106">
    <cfRule type="containsText" dxfId="1298" priority="187" operator="containsText" text="FIN">
      <formula>NOT(ISERROR(SEARCH("FIN",D1106)))</formula>
    </cfRule>
    <cfRule type="containsText" dxfId="1297" priority="188" operator="containsText" text="PSL">
      <formula>NOT(ISERROR(SEARCH("PSL",D1106)))</formula>
    </cfRule>
    <cfRule type="containsText" dxfId="1296" priority="189" operator="containsText" text="PSC">
      <formula>NOT(ISERROR(SEARCH("PSC",D1106)))</formula>
    </cfRule>
  </conditionalFormatting>
  <conditionalFormatting sqref="D1107">
    <cfRule type="containsText" dxfId="1295" priority="184" operator="containsText" text="FIN">
      <formula>NOT(ISERROR(SEARCH("FIN",D1107)))</formula>
    </cfRule>
    <cfRule type="containsText" dxfId="1294" priority="185" operator="containsText" text="PSL">
      <formula>NOT(ISERROR(SEARCH("PSL",D1107)))</formula>
    </cfRule>
    <cfRule type="containsText" dxfId="1293" priority="186" operator="containsText" text="PSC">
      <formula>NOT(ISERROR(SEARCH("PSC",D1107)))</formula>
    </cfRule>
  </conditionalFormatting>
  <conditionalFormatting sqref="D1109:D1114">
    <cfRule type="containsText" dxfId="1292" priority="181" operator="containsText" text="FIN">
      <formula>NOT(ISERROR(SEARCH("FIN",D1109)))</formula>
    </cfRule>
    <cfRule type="containsText" dxfId="1291" priority="182" operator="containsText" text="PSL">
      <formula>NOT(ISERROR(SEARCH("PSL",D1109)))</formula>
    </cfRule>
    <cfRule type="containsText" dxfId="1290" priority="183" operator="containsText" text="PSC">
      <formula>NOT(ISERROR(SEARCH("PSC",D1109)))</formula>
    </cfRule>
  </conditionalFormatting>
  <conditionalFormatting sqref="D1114">
    <cfRule type="containsText" dxfId="1289" priority="178" operator="containsText" text="FIN">
      <formula>NOT(ISERROR(SEARCH("FIN",D1114)))</formula>
    </cfRule>
    <cfRule type="containsText" dxfId="1288" priority="179" operator="containsText" text="PSL">
      <formula>NOT(ISERROR(SEARCH("PSL",D1114)))</formula>
    </cfRule>
    <cfRule type="containsText" dxfId="1287" priority="180" operator="containsText" text="PSC">
      <formula>NOT(ISERROR(SEARCH("PSC",D1114)))</formula>
    </cfRule>
  </conditionalFormatting>
  <conditionalFormatting sqref="D1115">
    <cfRule type="containsText" dxfId="1286" priority="175" operator="containsText" text="FIN">
      <formula>NOT(ISERROR(SEARCH("FIN",D1115)))</formula>
    </cfRule>
    <cfRule type="containsText" dxfId="1285" priority="176" operator="containsText" text="PSL">
      <formula>NOT(ISERROR(SEARCH("PSL",D1115)))</formula>
    </cfRule>
    <cfRule type="containsText" dxfId="1284" priority="177" operator="containsText" text="PSC">
      <formula>NOT(ISERROR(SEARCH("PSC",D1115)))</formula>
    </cfRule>
  </conditionalFormatting>
  <conditionalFormatting sqref="D1115">
    <cfRule type="containsText" dxfId="1283" priority="172" operator="containsText" text="FIN">
      <formula>NOT(ISERROR(SEARCH("FIN",D1115)))</formula>
    </cfRule>
    <cfRule type="containsText" dxfId="1282" priority="173" operator="containsText" text="PSL">
      <formula>NOT(ISERROR(SEARCH("PSL",D1115)))</formula>
    </cfRule>
    <cfRule type="containsText" dxfId="1281" priority="174" operator="containsText" text="PSC">
      <formula>NOT(ISERROR(SEARCH("PSC",D1115)))</formula>
    </cfRule>
  </conditionalFormatting>
  <conditionalFormatting sqref="D1116">
    <cfRule type="containsText" dxfId="1280" priority="169" operator="containsText" text="FIN">
      <formula>NOT(ISERROR(SEARCH("FIN",D1116)))</formula>
    </cfRule>
    <cfRule type="containsText" dxfId="1279" priority="170" operator="containsText" text="PSL">
      <formula>NOT(ISERROR(SEARCH("PSL",D1116)))</formula>
    </cfRule>
    <cfRule type="containsText" dxfId="1278" priority="171" operator="containsText" text="PSC">
      <formula>NOT(ISERROR(SEARCH("PSC",D1116)))</formula>
    </cfRule>
  </conditionalFormatting>
  <conditionalFormatting sqref="D1117">
    <cfRule type="containsText" dxfId="1277" priority="166" operator="containsText" text="FIN">
      <formula>NOT(ISERROR(SEARCH("FIN",D1117)))</formula>
    </cfRule>
    <cfRule type="containsText" dxfId="1276" priority="167" operator="containsText" text="PSL">
      <formula>NOT(ISERROR(SEARCH("PSL",D1117)))</formula>
    </cfRule>
    <cfRule type="containsText" dxfId="1275" priority="168" operator="containsText" text="PSC">
      <formula>NOT(ISERROR(SEARCH("PSC",D1117)))</formula>
    </cfRule>
  </conditionalFormatting>
  <conditionalFormatting sqref="D1118">
    <cfRule type="containsText" dxfId="1274" priority="163" operator="containsText" text="FIN">
      <formula>NOT(ISERROR(SEARCH("FIN",D1118)))</formula>
    </cfRule>
    <cfRule type="containsText" dxfId="1273" priority="164" operator="containsText" text="PSL">
      <formula>NOT(ISERROR(SEARCH("PSL",D1118)))</formula>
    </cfRule>
    <cfRule type="containsText" dxfId="1272" priority="165" operator="containsText" text="PSC">
      <formula>NOT(ISERROR(SEARCH("PSC",D1118)))</formula>
    </cfRule>
  </conditionalFormatting>
  <conditionalFormatting sqref="D1119:D1122">
    <cfRule type="containsText" dxfId="1271" priority="160" operator="containsText" text="FIN">
      <formula>NOT(ISERROR(SEARCH("FIN",D1119)))</formula>
    </cfRule>
    <cfRule type="containsText" dxfId="1270" priority="161" operator="containsText" text="PSL">
      <formula>NOT(ISERROR(SEARCH("PSL",D1119)))</formula>
    </cfRule>
    <cfRule type="containsText" dxfId="1269" priority="162" operator="containsText" text="PSC">
      <formula>NOT(ISERROR(SEARCH("PSC",D1119)))</formula>
    </cfRule>
  </conditionalFormatting>
  <conditionalFormatting sqref="D1122">
    <cfRule type="containsText" dxfId="1268" priority="157" operator="containsText" text="FIN">
      <formula>NOT(ISERROR(SEARCH("FIN",D1122)))</formula>
    </cfRule>
    <cfRule type="containsText" dxfId="1267" priority="158" operator="containsText" text="PSL">
      <formula>NOT(ISERROR(SEARCH("PSL",D1122)))</formula>
    </cfRule>
    <cfRule type="containsText" dxfId="1266" priority="159" operator="containsText" text="PSC">
      <formula>NOT(ISERROR(SEARCH("PSC",D1122)))</formula>
    </cfRule>
  </conditionalFormatting>
  <conditionalFormatting sqref="D1123">
    <cfRule type="containsText" dxfId="1265" priority="154" operator="containsText" text="FIN">
      <formula>NOT(ISERROR(SEARCH("FIN",D1123)))</formula>
    </cfRule>
    <cfRule type="containsText" dxfId="1264" priority="155" operator="containsText" text="PSL">
      <formula>NOT(ISERROR(SEARCH("PSL",D1123)))</formula>
    </cfRule>
    <cfRule type="containsText" dxfId="1263" priority="156" operator="containsText" text="PSC">
      <formula>NOT(ISERROR(SEARCH("PSC",D1123)))</formula>
    </cfRule>
  </conditionalFormatting>
  <conditionalFormatting sqref="D1123">
    <cfRule type="containsText" dxfId="1262" priority="151" operator="containsText" text="FIN">
      <formula>NOT(ISERROR(SEARCH("FIN",D1123)))</formula>
    </cfRule>
    <cfRule type="containsText" dxfId="1261" priority="152" operator="containsText" text="PSL">
      <formula>NOT(ISERROR(SEARCH("PSL",D1123)))</formula>
    </cfRule>
    <cfRule type="containsText" dxfId="1260" priority="153" operator="containsText" text="PSC">
      <formula>NOT(ISERROR(SEARCH("PSC",D1123)))</formula>
    </cfRule>
  </conditionalFormatting>
  <conditionalFormatting sqref="D1124">
    <cfRule type="containsText" dxfId="1259" priority="148" operator="containsText" text="FIN">
      <formula>NOT(ISERROR(SEARCH("FIN",D1124)))</formula>
    </cfRule>
    <cfRule type="containsText" dxfId="1258" priority="149" operator="containsText" text="PSL">
      <formula>NOT(ISERROR(SEARCH("PSL",D1124)))</formula>
    </cfRule>
    <cfRule type="containsText" dxfId="1257" priority="150" operator="containsText" text="PSC">
      <formula>NOT(ISERROR(SEARCH("PSC",D1124)))</formula>
    </cfRule>
  </conditionalFormatting>
  <conditionalFormatting sqref="D1124">
    <cfRule type="containsText" dxfId="1256" priority="145" operator="containsText" text="FIN">
      <formula>NOT(ISERROR(SEARCH("FIN",D1124)))</formula>
    </cfRule>
    <cfRule type="containsText" dxfId="1255" priority="146" operator="containsText" text="PSL">
      <formula>NOT(ISERROR(SEARCH("PSL",D1124)))</formula>
    </cfRule>
    <cfRule type="containsText" dxfId="1254" priority="147" operator="containsText" text="PSC">
      <formula>NOT(ISERROR(SEARCH("PSC",D1124)))</formula>
    </cfRule>
  </conditionalFormatting>
  <conditionalFormatting sqref="D1125">
    <cfRule type="containsText" dxfId="1253" priority="142" operator="containsText" text="FIN">
      <formula>NOT(ISERROR(SEARCH("FIN",D1125)))</formula>
    </cfRule>
    <cfRule type="containsText" dxfId="1252" priority="143" operator="containsText" text="PSL">
      <formula>NOT(ISERROR(SEARCH("PSL",D1125)))</formula>
    </cfRule>
    <cfRule type="containsText" dxfId="1251" priority="144" operator="containsText" text="PSC">
      <formula>NOT(ISERROR(SEARCH("PSC",D1125)))</formula>
    </cfRule>
  </conditionalFormatting>
  <conditionalFormatting sqref="D1126:D1128">
    <cfRule type="containsText" dxfId="1250" priority="139" operator="containsText" text="FIN">
      <formula>NOT(ISERROR(SEARCH("FIN",D1126)))</formula>
    </cfRule>
    <cfRule type="containsText" dxfId="1249" priority="140" operator="containsText" text="PSL">
      <formula>NOT(ISERROR(SEARCH("PSL",D1126)))</formula>
    </cfRule>
    <cfRule type="containsText" dxfId="1248" priority="141" operator="containsText" text="PSC">
      <formula>NOT(ISERROR(SEARCH("PSC",D1126)))</formula>
    </cfRule>
  </conditionalFormatting>
  <conditionalFormatting sqref="D1128">
    <cfRule type="containsText" dxfId="1247" priority="136" operator="containsText" text="FIN">
      <formula>NOT(ISERROR(SEARCH("FIN",D1128)))</formula>
    </cfRule>
    <cfRule type="containsText" dxfId="1246" priority="137" operator="containsText" text="PSL">
      <formula>NOT(ISERROR(SEARCH("PSL",D1128)))</formula>
    </cfRule>
    <cfRule type="containsText" dxfId="1245" priority="138" operator="containsText" text="PSC">
      <formula>NOT(ISERROR(SEARCH("PSC",D1128)))</formula>
    </cfRule>
  </conditionalFormatting>
  <conditionalFormatting sqref="D1129:D1139">
    <cfRule type="containsText" dxfId="1244" priority="133" operator="containsText" text="FIN">
      <formula>NOT(ISERROR(SEARCH("FIN",D1129)))</formula>
    </cfRule>
    <cfRule type="containsText" dxfId="1243" priority="134" operator="containsText" text="PSL">
      <formula>NOT(ISERROR(SEARCH("PSL",D1129)))</formula>
    </cfRule>
    <cfRule type="containsText" dxfId="1242" priority="135" operator="containsText" text="PSC">
      <formula>NOT(ISERROR(SEARCH("PSC",D1129)))</formula>
    </cfRule>
  </conditionalFormatting>
  <conditionalFormatting sqref="D1129:D1139">
    <cfRule type="containsText" dxfId="1241" priority="130" operator="containsText" text="FIN">
      <formula>NOT(ISERROR(SEARCH("FIN",D1129)))</formula>
    </cfRule>
    <cfRule type="containsText" dxfId="1240" priority="131" operator="containsText" text="PSL">
      <formula>NOT(ISERROR(SEARCH("PSL",D1129)))</formula>
    </cfRule>
    <cfRule type="containsText" dxfId="1239" priority="132" operator="containsText" text="PSC">
      <formula>NOT(ISERROR(SEARCH("PSC",D1129)))</formula>
    </cfRule>
  </conditionalFormatting>
  <conditionalFormatting sqref="D1139">
    <cfRule type="containsText" dxfId="1238" priority="127" operator="containsText" text="FIN">
      <formula>NOT(ISERROR(SEARCH("FIN",D1139)))</formula>
    </cfRule>
    <cfRule type="containsText" dxfId="1237" priority="128" operator="containsText" text="PSL">
      <formula>NOT(ISERROR(SEARCH("PSL",D1139)))</formula>
    </cfRule>
    <cfRule type="containsText" dxfId="1236" priority="129" operator="containsText" text="PSC">
      <formula>NOT(ISERROR(SEARCH("PSC",D1139)))</formula>
    </cfRule>
  </conditionalFormatting>
  <conditionalFormatting sqref="D1139">
    <cfRule type="containsText" dxfId="1235" priority="124" operator="containsText" text="FIN">
      <formula>NOT(ISERROR(SEARCH("FIN",D1139)))</formula>
    </cfRule>
    <cfRule type="containsText" dxfId="1234" priority="125" operator="containsText" text="PSL">
      <formula>NOT(ISERROR(SEARCH("PSL",D1139)))</formula>
    </cfRule>
    <cfRule type="containsText" dxfId="1233" priority="126" operator="containsText" text="PSC">
      <formula>NOT(ISERROR(SEARCH("PSC",D1139)))</formula>
    </cfRule>
  </conditionalFormatting>
  <conditionalFormatting sqref="D1140:D1143">
    <cfRule type="containsText" dxfId="1232" priority="121" operator="containsText" text="FIN">
      <formula>NOT(ISERROR(SEARCH("FIN",D1140)))</formula>
    </cfRule>
    <cfRule type="containsText" dxfId="1231" priority="122" operator="containsText" text="PSL">
      <formula>NOT(ISERROR(SEARCH("PSL",D1140)))</formula>
    </cfRule>
    <cfRule type="containsText" dxfId="1230" priority="123" operator="containsText" text="PSC">
      <formula>NOT(ISERROR(SEARCH("PSC",D1140)))</formula>
    </cfRule>
  </conditionalFormatting>
  <conditionalFormatting sqref="D1143">
    <cfRule type="containsText" dxfId="1229" priority="118" operator="containsText" text="FIN">
      <formula>NOT(ISERROR(SEARCH("FIN",D1143)))</formula>
    </cfRule>
    <cfRule type="containsText" dxfId="1228" priority="119" operator="containsText" text="PSL">
      <formula>NOT(ISERROR(SEARCH("PSL",D1143)))</formula>
    </cfRule>
    <cfRule type="containsText" dxfId="1227" priority="120" operator="containsText" text="PSC">
      <formula>NOT(ISERROR(SEARCH("PSC",D1143)))</formula>
    </cfRule>
  </conditionalFormatting>
  <conditionalFormatting sqref="D1144">
    <cfRule type="containsText" dxfId="1226" priority="115" operator="containsText" text="FIN">
      <formula>NOT(ISERROR(SEARCH("FIN",D1144)))</formula>
    </cfRule>
    <cfRule type="containsText" dxfId="1225" priority="116" operator="containsText" text="PSL">
      <formula>NOT(ISERROR(SEARCH("PSL",D1144)))</formula>
    </cfRule>
    <cfRule type="containsText" dxfId="1224" priority="117" operator="containsText" text="PSC">
      <formula>NOT(ISERROR(SEARCH("PSC",D1144)))</formula>
    </cfRule>
  </conditionalFormatting>
  <conditionalFormatting sqref="D1144">
    <cfRule type="containsText" dxfId="1223" priority="112" operator="containsText" text="FIN">
      <formula>NOT(ISERROR(SEARCH("FIN",D1144)))</formula>
    </cfRule>
    <cfRule type="containsText" dxfId="1222" priority="113" operator="containsText" text="PSL">
      <formula>NOT(ISERROR(SEARCH("PSL",D1144)))</formula>
    </cfRule>
    <cfRule type="containsText" dxfId="1221" priority="114" operator="containsText" text="PSC">
      <formula>NOT(ISERROR(SEARCH("PSC",D1144)))</formula>
    </cfRule>
  </conditionalFormatting>
  <conditionalFormatting sqref="D1145">
    <cfRule type="containsText" dxfId="1220" priority="109" operator="containsText" text="FIN">
      <formula>NOT(ISERROR(SEARCH("FIN",D1145)))</formula>
    </cfRule>
    <cfRule type="containsText" dxfId="1219" priority="110" operator="containsText" text="PSL">
      <formula>NOT(ISERROR(SEARCH("PSL",D1145)))</formula>
    </cfRule>
    <cfRule type="containsText" dxfId="1218" priority="111" operator="containsText" text="PSC">
      <formula>NOT(ISERROR(SEARCH("PSC",D1145)))</formula>
    </cfRule>
  </conditionalFormatting>
  <conditionalFormatting sqref="D1146">
    <cfRule type="containsText" dxfId="1217" priority="106" operator="containsText" text="FIN">
      <formula>NOT(ISERROR(SEARCH("FIN",D1146)))</formula>
    </cfRule>
    <cfRule type="containsText" dxfId="1216" priority="107" operator="containsText" text="PSL">
      <formula>NOT(ISERROR(SEARCH("PSL",D1146)))</formula>
    </cfRule>
    <cfRule type="containsText" dxfId="1215" priority="108" operator="containsText" text="PSC">
      <formula>NOT(ISERROR(SEARCH("PSC",D1146)))</formula>
    </cfRule>
  </conditionalFormatting>
  <conditionalFormatting sqref="D1147:D1157">
    <cfRule type="containsText" dxfId="1214" priority="103" operator="containsText" text="FIN">
      <formula>NOT(ISERROR(SEARCH("FIN",D1147)))</formula>
    </cfRule>
    <cfRule type="containsText" dxfId="1213" priority="104" operator="containsText" text="PSL">
      <formula>NOT(ISERROR(SEARCH("PSL",D1147)))</formula>
    </cfRule>
    <cfRule type="containsText" dxfId="1212" priority="105" operator="containsText" text="PSC">
      <formula>NOT(ISERROR(SEARCH("PSC",D1147)))</formula>
    </cfRule>
  </conditionalFormatting>
  <conditionalFormatting sqref="D1157">
    <cfRule type="containsText" dxfId="1211" priority="100" operator="containsText" text="FIN">
      <formula>NOT(ISERROR(SEARCH("FIN",D1157)))</formula>
    </cfRule>
    <cfRule type="containsText" dxfId="1210" priority="101" operator="containsText" text="PSL">
      <formula>NOT(ISERROR(SEARCH("PSL",D1157)))</formula>
    </cfRule>
    <cfRule type="containsText" dxfId="1209" priority="102" operator="containsText" text="PSC">
      <formula>NOT(ISERROR(SEARCH("PSC",D1157)))</formula>
    </cfRule>
  </conditionalFormatting>
  <conditionalFormatting sqref="D1158">
    <cfRule type="containsText" dxfId="1208" priority="97" operator="containsText" text="FIN">
      <formula>NOT(ISERROR(SEARCH("FIN",D1158)))</formula>
    </cfRule>
    <cfRule type="containsText" dxfId="1207" priority="98" operator="containsText" text="PSL">
      <formula>NOT(ISERROR(SEARCH("PSL",D1158)))</formula>
    </cfRule>
    <cfRule type="containsText" dxfId="1206" priority="99" operator="containsText" text="PSC">
      <formula>NOT(ISERROR(SEARCH("PSC",D1158)))</formula>
    </cfRule>
  </conditionalFormatting>
  <conditionalFormatting sqref="D1159:D1161">
    <cfRule type="containsText" dxfId="1205" priority="94" operator="containsText" text="FIN">
      <formula>NOT(ISERROR(SEARCH("FIN",D1159)))</formula>
    </cfRule>
    <cfRule type="containsText" dxfId="1204" priority="95" operator="containsText" text="PSL">
      <formula>NOT(ISERROR(SEARCH("PSL",D1159)))</formula>
    </cfRule>
    <cfRule type="containsText" dxfId="1203" priority="96" operator="containsText" text="PSC">
      <formula>NOT(ISERROR(SEARCH("PSC",D1159)))</formula>
    </cfRule>
  </conditionalFormatting>
  <conditionalFormatting sqref="D1161">
    <cfRule type="containsText" dxfId="1202" priority="91" operator="containsText" text="FIN">
      <formula>NOT(ISERROR(SEARCH("FIN",D1161)))</formula>
    </cfRule>
    <cfRule type="containsText" dxfId="1201" priority="92" operator="containsText" text="PSL">
      <formula>NOT(ISERROR(SEARCH("PSL",D1161)))</formula>
    </cfRule>
    <cfRule type="containsText" dxfId="1200" priority="93" operator="containsText" text="PSC">
      <formula>NOT(ISERROR(SEARCH("PSC",D1161)))</formula>
    </cfRule>
  </conditionalFormatting>
  <conditionalFormatting sqref="D1162:D1172">
    <cfRule type="containsText" dxfId="1199" priority="88" operator="containsText" text="FIN">
      <formula>NOT(ISERROR(SEARCH("FIN",D1162)))</formula>
    </cfRule>
    <cfRule type="containsText" dxfId="1198" priority="89" operator="containsText" text="PSL">
      <formula>NOT(ISERROR(SEARCH("PSL",D1162)))</formula>
    </cfRule>
    <cfRule type="containsText" dxfId="1197" priority="90" operator="containsText" text="PSC">
      <formula>NOT(ISERROR(SEARCH("PSC",D1162)))</formula>
    </cfRule>
  </conditionalFormatting>
  <conditionalFormatting sqref="D1162:D1172">
    <cfRule type="containsText" dxfId="1196" priority="85" operator="containsText" text="FIN">
      <formula>NOT(ISERROR(SEARCH("FIN",D1162)))</formula>
    </cfRule>
    <cfRule type="containsText" dxfId="1195" priority="86" operator="containsText" text="PSL">
      <formula>NOT(ISERROR(SEARCH("PSL",D1162)))</formula>
    </cfRule>
    <cfRule type="containsText" dxfId="1194" priority="87" operator="containsText" text="PSC">
      <formula>NOT(ISERROR(SEARCH("PSC",D1162)))</formula>
    </cfRule>
  </conditionalFormatting>
  <conditionalFormatting sqref="D1172">
    <cfRule type="containsText" dxfId="1193" priority="82" operator="containsText" text="FIN">
      <formula>NOT(ISERROR(SEARCH("FIN",D1172)))</formula>
    </cfRule>
    <cfRule type="containsText" dxfId="1192" priority="83" operator="containsText" text="PSL">
      <formula>NOT(ISERROR(SEARCH("PSL",D1172)))</formula>
    </cfRule>
    <cfRule type="containsText" dxfId="1191" priority="84" operator="containsText" text="PSC">
      <formula>NOT(ISERROR(SEARCH("PSC",D1172)))</formula>
    </cfRule>
  </conditionalFormatting>
  <conditionalFormatting sqref="D1172">
    <cfRule type="containsText" dxfId="1190" priority="79" operator="containsText" text="FIN">
      <formula>NOT(ISERROR(SEARCH("FIN",D1172)))</formula>
    </cfRule>
    <cfRule type="containsText" dxfId="1189" priority="80" operator="containsText" text="PSL">
      <formula>NOT(ISERROR(SEARCH("PSL",D1172)))</formula>
    </cfRule>
    <cfRule type="containsText" dxfId="1188" priority="81" operator="containsText" text="PSC">
      <formula>NOT(ISERROR(SEARCH("PSC",D1172)))</formula>
    </cfRule>
  </conditionalFormatting>
  <conditionalFormatting sqref="D1173">
    <cfRule type="containsText" dxfId="1187" priority="76" operator="containsText" text="FIN">
      <formula>NOT(ISERROR(SEARCH("FIN",D1173)))</formula>
    </cfRule>
    <cfRule type="containsText" dxfId="1186" priority="77" operator="containsText" text="PSL">
      <formula>NOT(ISERROR(SEARCH("PSL",D1173)))</formula>
    </cfRule>
    <cfRule type="containsText" dxfId="1185" priority="78" operator="containsText" text="PSC">
      <formula>NOT(ISERROR(SEARCH("PSC",D1173)))</formula>
    </cfRule>
  </conditionalFormatting>
  <conditionalFormatting sqref="D1174:D1177">
    <cfRule type="containsText" dxfId="1184" priority="73" operator="containsText" text="FIN">
      <formula>NOT(ISERROR(SEARCH("FIN",D1174)))</formula>
    </cfRule>
    <cfRule type="containsText" dxfId="1183" priority="74" operator="containsText" text="PSL">
      <formula>NOT(ISERROR(SEARCH("PSL",D1174)))</formula>
    </cfRule>
    <cfRule type="containsText" dxfId="1182" priority="75" operator="containsText" text="PSC">
      <formula>NOT(ISERROR(SEARCH("PSC",D1174)))</formula>
    </cfRule>
  </conditionalFormatting>
  <conditionalFormatting sqref="D1177">
    <cfRule type="containsText" dxfId="1181" priority="70" operator="containsText" text="FIN">
      <formula>NOT(ISERROR(SEARCH("FIN",D1177)))</formula>
    </cfRule>
    <cfRule type="containsText" dxfId="1180" priority="71" operator="containsText" text="PSL">
      <formula>NOT(ISERROR(SEARCH("PSL",D1177)))</formula>
    </cfRule>
    <cfRule type="containsText" dxfId="1179" priority="72" operator="containsText" text="PSC">
      <formula>NOT(ISERROR(SEARCH("PSC",D1177)))</formula>
    </cfRule>
  </conditionalFormatting>
  <conditionalFormatting sqref="D1178">
    <cfRule type="containsText" dxfId="1178" priority="67" operator="containsText" text="FIN">
      <formula>NOT(ISERROR(SEARCH("FIN",D1178)))</formula>
    </cfRule>
    <cfRule type="containsText" dxfId="1177" priority="68" operator="containsText" text="PSL">
      <formula>NOT(ISERROR(SEARCH("PSL",D1178)))</formula>
    </cfRule>
    <cfRule type="containsText" dxfId="1176" priority="69" operator="containsText" text="PSC">
      <formula>NOT(ISERROR(SEARCH("PSC",D1178)))</formula>
    </cfRule>
  </conditionalFormatting>
  <conditionalFormatting sqref="D1178">
    <cfRule type="containsText" dxfId="1175" priority="64" operator="containsText" text="FIN">
      <formula>NOT(ISERROR(SEARCH("FIN",D1178)))</formula>
    </cfRule>
    <cfRule type="containsText" dxfId="1174" priority="65" operator="containsText" text="PSL">
      <formula>NOT(ISERROR(SEARCH("PSL",D1178)))</formula>
    </cfRule>
    <cfRule type="containsText" dxfId="1173" priority="66" operator="containsText" text="PSC">
      <formula>NOT(ISERROR(SEARCH("PSC",D1178)))</formula>
    </cfRule>
  </conditionalFormatting>
  <conditionalFormatting sqref="D1179">
    <cfRule type="containsText" dxfId="1172" priority="61" operator="containsText" text="FIN">
      <formula>NOT(ISERROR(SEARCH("FIN",D1179)))</formula>
    </cfRule>
    <cfRule type="containsText" dxfId="1171" priority="62" operator="containsText" text="PSL">
      <formula>NOT(ISERROR(SEARCH("PSL",D1179)))</formula>
    </cfRule>
    <cfRule type="containsText" dxfId="1170" priority="63" operator="containsText" text="PSC">
      <formula>NOT(ISERROR(SEARCH("PSC",D1179)))</formula>
    </cfRule>
  </conditionalFormatting>
  <conditionalFormatting sqref="D1180">
    <cfRule type="containsText" dxfId="1169" priority="58" operator="containsText" text="FIN">
      <formula>NOT(ISERROR(SEARCH("FIN",D1180)))</formula>
    </cfRule>
    <cfRule type="containsText" dxfId="1168" priority="59" operator="containsText" text="PSL">
      <formula>NOT(ISERROR(SEARCH("PSL",D1180)))</formula>
    </cfRule>
    <cfRule type="containsText" dxfId="1167" priority="60" operator="containsText" text="PSC">
      <formula>NOT(ISERROR(SEARCH("PSC",D1180)))</formula>
    </cfRule>
  </conditionalFormatting>
  <conditionalFormatting sqref="D1181:D1191">
    <cfRule type="containsText" dxfId="1166" priority="55" operator="containsText" text="FIN">
      <formula>NOT(ISERROR(SEARCH("FIN",D1181)))</formula>
    </cfRule>
    <cfRule type="containsText" dxfId="1165" priority="56" operator="containsText" text="PSL">
      <formula>NOT(ISERROR(SEARCH("PSL",D1181)))</formula>
    </cfRule>
    <cfRule type="containsText" dxfId="1164" priority="57" operator="containsText" text="PSC">
      <formula>NOT(ISERROR(SEARCH("PSC",D1181)))</formula>
    </cfRule>
  </conditionalFormatting>
  <conditionalFormatting sqref="D1191">
    <cfRule type="containsText" dxfId="1163" priority="52" operator="containsText" text="FIN">
      <formula>NOT(ISERROR(SEARCH("FIN",D1191)))</formula>
    </cfRule>
    <cfRule type="containsText" dxfId="1162" priority="53" operator="containsText" text="PSL">
      <formula>NOT(ISERROR(SEARCH("PSL",D1191)))</formula>
    </cfRule>
    <cfRule type="containsText" dxfId="1161" priority="54" operator="containsText" text="PSC">
      <formula>NOT(ISERROR(SEARCH("PSC",D1191)))</formula>
    </cfRule>
  </conditionalFormatting>
  <conditionalFormatting sqref="D1194:D1199">
    <cfRule type="containsText" dxfId="1160" priority="43" operator="containsText" text="FIN">
      <formula>NOT(ISERROR(SEARCH("FIN",D1194)))</formula>
    </cfRule>
    <cfRule type="containsText" dxfId="1159" priority="44" operator="containsText" text="PSL">
      <formula>NOT(ISERROR(SEARCH("PSL",D1194)))</formula>
    </cfRule>
    <cfRule type="containsText" dxfId="1158" priority="45" operator="containsText" text="PSC">
      <formula>NOT(ISERROR(SEARCH("PSC",D1194)))</formula>
    </cfRule>
  </conditionalFormatting>
  <conditionalFormatting sqref="D1199">
    <cfRule type="containsText" dxfId="1157" priority="40" operator="containsText" text="FIN">
      <formula>NOT(ISERROR(SEARCH("FIN",D1199)))</formula>
    </cfRule>
    <cfRule type="containsText" dxfId="1156" priority="41" operator="containsText" text="PSL">
      <formula>NOT(ISERROR(SEARCH("PSL",D1199)))</formula>
    </cfRule>
    <cfRule type="containsText" dxfId="1155" priority="42" operator="containsText" text="PSC">
      <formula>NOT(ISERROR(SEARCH("PSC",D1199)))</formula>
    </cfRule>
  </conditionalFormatting>
  <conditionalFormatting sqref="D1200:D1210">
    <cfRule type="containsText" dxfId="1154" priority="37" operator="containsText" text="FIN">
      <formula>NOT(ISERROR(SEARCH("FIN",D1200)))</formula>
    </cfRule>
    <cfRule type="containsText" dxfId="1153" priority="38" operator="containsText" text="PSL">
      <formula>NOT(ISERROR(SEARCH("PSL",D1200)))</formula>
    </cfRule>
    <cfRule type="containsText" dxfId="1152" priority="39" operator="containsText" text="PSC">
      <formula>NOT(ISERROR(SEARCH("PSC",D1200)))</formula>
    </cfRule>
  </conditionalFormatting>
  <conditionalFormatting sqref="D1200:D1210">
    <cfRule type="containsText" dxfId="1151" priority="34" operator="containsText" text="FIN">
      <formula>NOT(ISERROR(SEARCH("FIN",D1200)))</formula>
    </cfRule>
    <cfRule type="containsText" dxfId="1150" priority="35" operator="containsText" text="PSL">
      <formula>NOT(ISERROR(SEARCH("PSL",D1200)))</formula>
    </cfRule>
    <cfRule type="containsText" dxfId="1149" priority="36" operator="containsText" text="PSC">
      <formula>NOT(ISERROR(SEARCH("PSC",D1200)))</formula>
    </cfRule>
  </conditionalFormatting>
  <conditionalFormatting sqref="D1210">
    <cfRule type="containsText" dxfId="1148" priority="31" operator="containsText" text="FIN">
      <formula>NOT(ISERROR(SEARCH("FIN",D1210)))</formula>
    </cfRule>
    <cfRule type="containsText" dxfId="1147" priority="32" operator="containsText" text="PSL">
      <formula>NOT(ISERROR(SEARCH("PSL",D1210)))</formula>
    </cfRule>
    <cfRule type="containsText" dxfId="1146" priority="33" operator="containsText" text="PSC">
      <formula>NOT(ISERROR(SEARCH("PSC",D1210)))</formula>
    </cfRule>
  </conditionalFormatting>
  <conditionalFormatting sqref="D1210">
    <cfRule type="containsText" dxfId="1145" priority="28" operator="containsText" text="FIN">
      <formula>NOT(ISERROR(SEARCH("FIN",D1210)))</formula>
    </cfRule>
    <cfRule type="containsText" dxfId="1144" priority="29" operator="containsText" text="PSL">
      <formula>NOT(ISERROR(SEARCH("PSL",D1210)))</formula>
    </cfRule>
    <cfRule type="containsText" dxfId="1143" priority="30" operator="containsText" text="PSC">
      <formula>NOT(ISERROR(SEARCH("PSC",D1210)))</formula>
    </cfRule>
  </conditionalFormatting>
  <conditionalFormatting sqref="D1211">
    <cfRule type="containsText" dxfId="1142" priority="25" operator="containsText" text="FIN">
      <formula>NOT(ISERROR(SEARCH("FIN",D1211)))</formula>
    </cfRule>
    <cfRule type="containsText" dxfId="1141" priority="26" operator="containsText" text="PSL">
      <formula>NOT(ISERROR(SEARCH("PSL",D1211)))</formula>
    </cfRule>
    <cfRule type="containsText" dxfId="1140" priority="27" operator="containsText" text="PSC">
      <formula>NOT(ISERROR(SEARCH("PSC",D1211)))</formula>
    </cfRule>
  </conditionalFormatting>
  <conditionalFormatting sqref="D1212:D1217">
    <cfRule type="containsText" dxfId="1139" priority="22" operator="containsText" text="FIN">
      <formula>NOT(ISERROR(SEARCH("FIN",D1212)))</formula>
    </cfRule>
    <cfRule type="containsText" dxfId="1138" priority="23" operator="containsText" text="PSL">
      <formula>NOT(ISERROR(SEARCH("PSL",D1212)))</formula>
    </cfRule>
    <cfRule type="containsText" dxfId="1137" priority="24" operator="containsText" text="PSC">
      <formula>NOT(ISERROR(SEARCH("PSC",D1212)))</formula>
    </cfRule>
  </conditionalFormatting>
  <conditionalFormatting sqref="D1217">
    <cfRule type="containsText" dxfId="1136" priority="19" operator="containsText" text="FIN">
      <formula>NOT(ISERROR(SEARCH("FIN",D1217)))</formula>
    </cfRule>
    <cfRule type="containsText" dxfId="1135" priority="20" operator="containsText" text="PSL">
      <formula>NOT(ISERROR(SEARCH("PSL",D1217)))</formula>
    </cfRule>
    <cfRule type="containsText" dxfId="1134" priority="21" operator="containsText" text="PSC">
      <formula>NOT(ISERROR(SEARCH("PSC",D1217)))</formula>
    </cfRule>
  </conditionalFormatting>
  <conditionalFormatting sqref="D1218:D1228">
    <cfRule type="containsText" dxfId="1133" priority="16" operator="containsText" text="FIN">
      <formula>NOT(ISERROR(SEARCH("FIN",D1218)))</formula>
    </cfRule>
    <cfRule type="containsText" dxfId="1132" priority="17" operator="containsText" text="PSL">
      <formula>NOT(ISERROR(SEARCH("PSL",D1218)))</formula>
    </cfRule>
    <cfRule type="containsText" dxfId="1131" priority="18" operator="containsText" text="PSC">
      <formula>NOT(ISERROR(SEARCH("PSC",D1218)))</formula>
    </cfRule>
  </conditionalFormatting>
  <conditionalFormatting sqref="D1218:D1228">
    <cfRule type="containsText" dxfId="1130" priority="13" operator="containsText" text="FIN">
      <formula>NOT(ISERROR(SEARCH("FIN",D1218)))</formula>
    </cfRule>
    <cfRule type="containsText" dxfId="1129" priority="14" operator="containsText" text="PSL">
      <formula>NOT(ISERROR(SEARCH("PSL",D1218)))</formula>
    </cfRule>
    <cfRule type="containsText" dxfId="1128" priority="15" operator="containsText" text="PSC">
      <formula>NOT(ISERROR(SEARCH("PSC",D1218)))</formula>
    </cfRule>
  </conditionalFormatting>
  <conditionalFormatting sqref="D1228">
    <cfRule type="containsText" dxfId="1127" priority="10" operator="containsText" text="FIN">
      <formula>NOT(ISERROR(SEARCH("FIN",D1228)))</formula>
    </cfRule>
    <cfRule type="containsText" dxfId="1126" priority="11" operator="containsText" text="PSL">
      <formula>NOT(ISERROR(SEARCH("PSL",D1228)))</formula>
    </cfRule>
    <cfRule type="containsText" dxfId="1125" priority="12" operator="containsText" text="PSC">
      <formula>NOT(ISERROR(SEARCH("PSC",D1228)))</formula>
    </cfRule>
  </conditionalFormatting>
  <conditionalFormatting sqref="D1228">
    <cfRule type="containsText" dxfId="1124" priority="7" operator="containsText" text="FIN">
      <formula>NOT(ISERROR(SEARCH("FIN",D1228)))</formula>
    </cfRule>
    <cfRule type="containsText" dxfId="1123" priority="8" operator="containsText" text="PSL">
      <formula>NOT(ISERROR(SEARCH("PSL",D1228)))</formula>
    </cfRule>
    <cfRule type="containsText" dxfId="1122" priority="9" operator="containsText" text="PSC">
      <formula>NOT(ISERROR(SEARCH("PSC",D1228)))</formula>
    </cfRule>
  </conditionalFormatting>
  <conditionalFormatting sqref="D1080">
    <cfRule type="containsText" dxfId="1121" priority="4" operator="containsText" text="FIN">
      <formula>NOT(ISERROR(SEARCH("FIN",D1080)))</formula>
    </cfRule>
    <cfRule type="containsText" dxfId="1120" priority="5" operator="containsText" text="PSL">
      <formula>NOT(ISERROR(SEARCH("PSL",D1080)))</formula>
    </cfRule>
    <cfRule type="containsText" dxfId="1119" priority="6" operator="containsText" text="PSC">
      <formula>NOT(ISERROR(SEARCH("PSC",D1080)))</formula>
    </cfRule>
  </conditionalFormatting>
  <conditionalFormatting sqref="D1108">
    <cfRule type="containsText" dxfId="1118" priority="1" operator="containsText" text="FIN">
      <formula>NOT(ISERROR(SEARCH("FIN",D1108)))</formula>
    </cfRule>
    <cfRule type="containsText" dxfId="1117" priority="2" operator="containsText" text="PSL">
      <formula>NOT(ISERROR(SEARCH("PSL",D1108)))</formula>
    </cfRule>
    <cfRule type="containsText" dxfId="1116" priority="3" operator="containsText" text="PSC">
      <formula>NOT(ISERROR(SEARCH("PSC",D1108)))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F1228"/>
  <sheetViews>
    <sheetView zoomScale="85" zoomScaleNormal="85" workbookViewId="0">
      <pane ySplit="1" topLeftCell="A2" activePane="bottomLeft" state="frozen"/>
      <selection pane="bottomLeft" activeCell="D3" sqref="D3"/>
    </sheetView>
  </sheetViews>
  <sheetFormatPr defaultRowHeight="15"/>
  <cols>
    <col min="1" max="1" width="4.7109375" bestFit="1" customWidth="1"/>
    <col min="2" max="2" width="25.85546875" bestFit="1" customWidth="1"/>
    <col min="3" max="3" width="8.5703125" style="74" customWidth="1"/>
    <col min="4" max="4" width="51.5703125" customWidth="1"/>
    <col min="5" max="5" width="11.28515625" style="45" customWidth="1"/>
    <col min="6" max="6" width="12.42578125" style="74" customWidth="1"/>
  </cols>
  <sheetData>
    <row r="1" spans="1:6" s="1" customFormat="1" ht="15.75">
      <c r="A1" s="50" t="s">
        <v>263</v>
      </c>
      <c r="B1" s="50" t="s">
        <v>83</v>
      </c>
      <c r="C1" s="50" t="s">
        <v>224</v>
      </c>
      <c r="D1" s="50" t="s">
        <v>1115</v>
      </c>
      <c r="E1" s="51" t="s">
        <v>325</v>
      </c>
      <c r="F1" s="50" t="s">
        <v>328</v>
      </c>
    </row>
    <row r="2" spans="1:6" s="59" customFormat="1">
      <c r="A2" s="58">
        <v>1</v>
      </c>
      <c r="B2" s="54" t="s">
        <v>5</v>
      </c>
      <c r="C2" s="52" t="s">
        <v>230</v>
      </c>
      <c r="D2" s="53" t="s">
        <v>1037</v>
      </c>
      <c r="E2" s="55">
        <v>42990</v>
      </c>
      <c r="F2" s="56" t="s">
        <v>4</v>
      </c>
    </row>
    <row r="3" spans="1:6" s="59" customFormat="1" ht="45">
      <c r="A3" s="58">
        <v>2</v>
      </c>
      <c r="B3" s="54" t="s">
        <v>5</v>
      </c>
      <c r="C3" s="52" t="s">
        <v>231</v>
      </c>
      <c r="D3" s="65" t="s">
        <v>990</v>
      </c>
      <c r="E3" s="55">
        <v>42990</v>
      </c>
      <c r="F3" s="56" t="s">
        <v>4</v>
      </c>
    </row>
    <row r="4" spans="1:6" s="59" customFormat="1">
      <c r="A4" s="58">
        <v>3</v>
      </c>
      <c r="B4" s="54" t="s">
        <v>5</v>
      </c>
      <c r="C4" s="52" t="s">
        <v>232</v>
      </c>
      <c r="D4" s="144" t="s">
        <v>995</v>
      </c>
      <c r="E4" s="55">
        <v>42990</v>
      </c>
      <c r="F4" s="56" t="s">
        <v>4</v>
      </c>
    </row>
    <row r="5" spans="1:6" s="59" customFormat="1">
      <c r="A5" s="58">
        <v>4</v>
      </c>
      <c r="B5" s="54" t="s">
        <v>5</v>
      </c>
      <c r="C5" s="52" t="s">
        <v>232</v>
      </c>
      <c r="D5" s="144" t="s">
        <v>996</v>
      </c>
      <c r="E5" s="55">
        <v>42990</v>
      </c>
      <c r="F5" s="56" t="s">
        <v>4</v>
      </c>
    </row>
    <row r="6" spans="1:6" s="59" customFormat="1" ht="45">
      <c r="A6" s="58">
        <v>5</v>
      </c>
      <c r="B6" s="61" t="s">
        <v>69</v>
      </c>
      <c r="C6" s="52" t="s">
        <v>230</v>
      </c>
      <c r="D6" s="53" t="s">
        <v>1038</v>
      </c>
      <c r="E6" s="55">
        <v>42991</v>
      </c>
      <c r="F6" s="56" t="s">
        <v>0</v>
      </c>
    </row>
    <row r="7" spans="1:6" s="59" customFormat="1" ht="60">
      <c r="A7" s="58">
        <v>6</v>
      </c>
      <c r="B7" s="61" t="s">
        <v>69</v>
      </c>
      <c r="C7" s="52" t="s">
        <v>231</v>
      </c>
      <c r="D7" s="65" t="s">
        <v>991</v>
      </c>
      <c r="E7" s="55">
        <v>42991</v>
      </c>
      <c r="F7" s="56" t="s">
        <v>0</v>
      </c>
    </row>
    <row r="8" spans="1:6" s="59" customFormat="1" ht="120">
      <c r="A8" s="58">
        <v>7</v>
      </c>
      <c r="B8" s="61" t="s">
        <v>22</v>
      </c>
      <c r="C8" s="52" t="s">
        <v>233</v>
      </c>
      <c r="D8" s="65" t="s">
        <v>976</v>
      </c>
      <c r="E8" s="55">
        <v>42991</v>
      </c>
      <c r="F8" s="56" t="s">
        <v>1</v>
      </c>
    </row>
    <row r="9" spans="1:6" s="59" customFormat="1" ht="120">
      <c r="A9" s="58">
        <v>8</v>
      </c>
      <c r="B9" s="61" t="s">
        <v>20</v>
      </c>
      <c r="C9" s="52" t="s">
        <v>233</v>
      </c>
      <c r="D9" s="65" t="s">
        <v>977</v>
      </c>
      <c r="E9" s="55">
        <v>42991</v>
      </c>
      <c r="F9" s="56" t="s">
        <v>2</v>
      </c>
    </row>
    <row r="10" spans="1:6" s="59" customFormat="1" ht="75">
      <c r="A10" s="58">
        <v>9</v>
      </c>
      <c r="B10" s="61" t="s">
        <v>69</v>
      </c>
      <c r="C10" s="52" t="s">
        <v>232</v>
      </c>
      <c r="D10" s="144" t="s">
        <v>997</v>
      </c>
      <c r="E10" s="55">
        <v>42991</v>
      </c>
      <c r="F10" s="56" t="s">
        <v>0</v>
      </c>
    </row>
    <row r="11" spans="1:6" s="59" customFormat="1" ht="75">
      <c r="A11" s="58">
        <v>10</v>
      </c>
      <c r="B11" s="61" t="s">
        <v>22</v>
      </c>
      <c r="C11" s="52" t="s">
        <v>232</v>
      </c>
      <c r="D11" s="144" t="s">
        <v>997</v>
      </c>
      <c r="E11" s="55">
        <v>42991</v>
      </c>
      <c r="F11" s="56" t="s">
        <v>1</v>
      </c>
    </row>
    <row r="12" spans="1:6" s="59" customFormat="1" ht="90">
      <c r="A12" s="58">
        <v>11</v>
      </c>
      <c r="B12" s="61" t="s">
        <v>20</v>
      </c>
      <c r="C12" s="52" t="s">
        <v>232</v>
      </c>
      <c r="D12" s="144" t="s">
        <v>998</v>
      </c>
      <c r="E12" s="55">
        <v>42991</v>
      </c>
      <c r="F12" s="56" t="s">
        <v>2</v>
      </c>
    </row>
    <row r="13" spans="1:6" s="59" customFormat="1" ht="45">
      <c r="A13" s="58">
        <v>12</v>
      </c>
      <c r="B13" s="61" t="s">
        <v>20</v>
      </c>
      <c r="C13" s="52" t="s">
        <v>232</v>
      </c>
      <c r="D13" s="144" t="s">
        <v>999</v>
      </c>
      <c r="E13" s="55">
        <v>42991</v>
      </c>
      <c r="F13" s="56" t="s">
        <v>2</v>
      </c>
    </row>
    <row r="14" spans="1:6" s="59" customFormat="1">
      <c r="A14" s="58">
        <v>13</v>
      </c>
      <c r="B14" s="61" t="s">
        <v>22</v>
      </c>
      <c r="C14" s="52" t="e">
        <v>#N/A</v>
      </c>
      <c r="D14" s="53" t="s">
        <v>285</v>
      </c>
      <c r="E14" s="55">
        <v>42991</v>
      </c>
      <c r="F14" s="56" t="s">
        <v>1</v>
      </c>
    </row>
    <row r="15" spans="1:6" s="59" customFormat="1">
      <c r="A15" s="58">
        <v>14</v>
      </c>
      <c r="B15" s="61" t="s">
        <v>20</v>
      </c>
      <c r="C15" s="52" t="e">
        <v>#N/A</v>
      </c>
      <c r="D15" s="53" t="s">
        <v>285</v>
      </c>
      <c r="E15" s="55">
        <v>42991</v>
      </c>
      <c r="F15" s="56" t="s">
        <v>2</v>
      </c>
    </row>
    <row r="16" spans="1:6" s="59" customFormat="1" ht="45">
      <c r="A16" s="58">
        <v>15</v>
      </c>
      <c r="B16" s="61" t="s">
        <v>69</v>
      </c>
      <c r="C16" s="52" t="s">
        <v>230</v>
      </c>
      <c r="D16" s="53" t="s">
        <v>1038</v>
      </c>
      <c r="E16" s="55">
        <v>42992</v>
      </c>
      <c r="F16" s="56" t="s">
        <v>0</v>
      </c>
    </row>
    <row r="17" spans="1:6" s="59" customFormat="1" ht="60">
      <c r="A17" s="58">
        <v>16</v>
      </c>
      <c r="B17" s="61" t="s">
        <v>69</v>
      </c>
      <c r="C17" s="52" t="s">
        <v>231</v>
      </c>
      <c r="D17" s="65" t="s">
        <v>991</v>
      </c>
      <c r="E17" s="55">
        <v>42992</v>
      </c>
      <c r="F17" s="56" t="s">
        <v>0</v>
      </c>
    </row>
    <row r="18" spans="1:6" s="59" customFormat="1" ht="120">
      <c r="A18" s="58">
        <v>17</v>
      </c>
      <c r="B18" s="61" t="s">
        <v>22</v>
      </c>
      <c r="C18" s="52" t="s">
        <v>233</v>
      </c>
      <c r="D18" s="65" t="s">
        <v>976</v>
      </c>
      <c r="E18" s="55">
        <v>42992</v>
      </c>
      <c r="F18" s="56" t="s">
        <v>1</v>
      </c>
    </row>
    <row r="19" spans="1:6" s="59" customFormat="1" ht="120">
      <c r="A19" s="58">
        <v>18</v>
      </c>
      <c r="B19" s="61" t="s">
        <v>20</v>
      </c>
      <c r="C19" s="52" t="s">
        <v>233</v>
      </c>
      <c r="D19" s="65" t="s">
        <v>977</v>
      </c>
      <c r="E19" s="55">
        <v>42992</v>
      </c>
      <c r="F19" s="56" t="s">
        <v>2</v>
      </c>
    </row>
    <row r="20" spans="1:6" s="59" customFormat="1" ht="75">
      <c r="A20" s="58">
        <v>19</v>
      </c>
      <c r="B20" s="61" t="s">
        <v>69</v>
      </c>
      <c r="C20" s="52" t="s">
        <v>232</v>
      </c>
      <c r="D20" s="144" t="s">
        <v>997</v>
      </c>
      <c r="E20" s="55">
        <v>42992</v>
      </c>
      <c r="F20" s="56" t="s">
        <v>0</v>
      </c>
    </row>
    <row r="21" spans="1:6" s="59" customFormat="1" ht="45">
      <c r="A21" s="58">
        <v>20</v>
      </c>
      <c r="B21" s="61" t="s">
        <v>69</v>
      </c>
      <c r="C21" s="52" t="s">
        <v>232</v>
      </c>
      <c r="D21" s="65" t="s">
        <v>1000</v>
      </c>
      <c r="E21" s="55">
        <v>42992</v>
      </c>
      <c r="F21" s="56" t="s">
        <v>0</v>
      </c>
    </row>
    <row r="22" spans="1:6" s="59" customFormat="1" ht="30">
      <c r="A22" s="58">
        <v>21</v>
      </c>
      <c r="B22" s="61" t="s">
        <v>69</v>
      </c>
      <c r="C22" s="52" t="s">
        <v>232</v>
      </c>
      <c r="D22" s="144" t="s">
        <v>1001</v>
      </c>
      <c r="E22" s="55">
        <v>42992</v>
      </c>
      <c r="F22" s="56" t="s">
        <v>0</v>
      </c>
    </row>
    <row r="23" spans="1:6" s="59" customFormat="1">
      <c r="A23" s="58">
        <v>22</v>
      </c>
      <c r="B23" s="61" t="s">
        <v>22</v>
      </c>
      <c r="C23" s="52" t="s">
        <v>232</v>
      </c>
      <c r="D23" s="65" t="s">
        <v>1002</v>
      </c>
      <c r="E23" s="55">
        <v>42992</v>
      </c>
      <c r="F23" s="56" t="s">
        <v>1</v>
      </c>
    </row>
    <row r="24" spans="1:6" s="59" customFormat="1" ht="30">
      <c r="A24" s="58">
        <v>23</v>
      </c>
      <c r="B24" s="61" t="s">
        <v>22</v>
      </c>
      <c r="C24" s="52" t="s">
        <v>232</v>
      </c>
      <c r="D24" s="65" t="s">
        <v>1001</v>
      </c>
      <c r="E24" s="55">
        <v>42992</v>
      </c>
      <c r="F24" s="56" t="s">
        <v>1</v>
      </c>
    </row>
    <row r="25" spans="1:6" s="59" customFormat="1" ht="90">
      <c r="A25" s="58">
        <v>24</v>
      </c>
      <c r="B25" s="61" t="s">
        <v>20</v>
      </c>
      <c r="C25" s="52" t="s">
        <v>232</v>
      </c>
      <c r="D25" s="144" t="s">
        <v>998</v>
      </c>
      <c r="E25" s="55">
        <v>42992</v>
      </c>
      <c r="F25" s="56" t="s">
        <v>2</v>
      </c>
    </row>
    <row r="26" spans="1:6" s="59" customFormat="1" ht="30">
      <c r="A26" s="58">
        <v>25</v>
      </c>
      <c r="B26" s="61" t="s">
        <v>20</v>
      </c>
      <c r="C26" s="52" t="s">
        <v>232</v>
      </c>
      <c r="D26" s="65" t="s">
        <v>1001</v>
      </c>
      <c r="E26" s="55">
        <v>42992</v>
      </c>
      <c r="F26" s="56" t="s">
        <v>2</v>
      </c>
    </row>
    <row r="27" spans="1:6" s="59" customFormat="1">
      <c r="A27" s="58">
        <v>26</v>
      </c>
      <c r="B27" s="61" t="s">
        <v>22</v>
      </c>
      <c r="C27" s="52" t="e">
        <v>#N/A</v>
      </c>
      <c r="D27" s="53" t="s">
        <v>285</v>
      </c>
      <c r="E27" s="55">
        <v>42992</v>
      </c>
      <c r="F27" s="56" t="s">
        <v>1</v>
      </c>
    </row>
    <row r="28" spans="1:6" s="59" customFormat="1">
      <c r="A28" s="58">
        <v>27</v>
      </c>
      <c r="B28" s="61" t="s">
        <v>20</v>
      </c>
      <c r="C28" s="52" t="e">
        <v>#N/A</v>
      </c>
      <c r="D28" s="53" t="s">
        <v>285</v>
      </c>
      <c r="E28" s="55">
        <v>42992</v>
      </c>
      <c r="F28" s="56" t="s">
        <v>2</v>
      </c>
    </row>
    <row r="29" spans="1:6" s="59" customFormat="1" ht="45">
      <c r="A29" s="58">
        <v>28</v>
      </c>
      <c r="B29" s="61" t="s">
        <v>7</v>
      </c>
      <c r="C29" s="52" t="s">
        <v>230</v>
      </c>
      <c r="D29" s="57" t="s">
        <v>1039</v>
      </c>
      <c r="E29" s="55">
        <v>42993</v>
      </c>
      <c r="F29" s="56" t="s">
        <v>0</v>
      </c>
    </row>
    <row r="30" spans="1:6" s="59" customFormat="1">
      <c r="A30" s="58">
        <v>29</v>
      </c>
      <c r="B30" s="61" t="s">
        <v>14</v>
      </c>
      <c r="C30" s="52" t="s">
        <v>231</v>
      </c>
      <c r="D30" s="142" t="s">
        <v>993</v>
      </c>
      <c r="E30" s="55">
        <v>42996</v>
      </c>
      <c r="F30" s="67" t="s">
        <v>0</v>
      </c>
    </row>
    <row r="31" spans="1:6" s="59" customFormat="1" ht="105">
      <c r="A31" s="58">
        <v>30</v>
      </c>
      <c r="B31" s="61" t="s">
        <v>29</v>
      </c>
      <c r="C31" s="52" t="s">
        <v>233</v>
      </c>
      <c r="D31" s="68" t="s">
        <v>973</v>
      </c>
      <c r="E31" s="55">
        <v>42996</v>
      </c>
      <c r="F31" s="67" t="s">
        <v>2</v>
      </c>
    </row>
    <row r="32" spans="1:6" s="59" customFormat="1">
      <c r="A32" s="58">
        <v>31</v>
      </c>
      <c r="B32" s="61" t="s">
        <v>14</v>
      </c>
      <c r="C32" s="52" t="s">
        <v>232</v>
      </c>
      <c r="D32" s="145" t="s">
        <v>1002</v>
      </c>
      <c r="E32" s="55">
        <v>42996</v>
      </c>
      <c r="F32" s="67" t="s">
        <v>0</v>
      </c>
    </row>
    <row r="33" spans="1:6" s="59" customFormat="1">
      <c r="A33" s="58">
        <v>32</v>
      </c>
      <c r="B33" s="61" t="s">
        <v>14</v>
      </c>
      <c r="C33" s="52" t="s">
        <v>232</v>
      </c>
      <c r="D33" s="145" t="s">
        <v>1003</v>
      </c>
      <c r="E33" s="55">
        <v>42996</v>
      </c>
      <c r="F33" s="67" t="s">
        <v>0</v>
      </c>
    </row>
    <row r="34" spans="1:6" s="59" customFormat="1">
      <c r="A34" s="58">
        <v>33</v>
      </c>
      <c r="B34" s="61" t="s">
        <v>29</v>
      </c>
      <c r="C34" s="52" t="s">
        <v>232</v>
      </c>
      <c r="D34" s="145" t="s">
        <v>1002</v>
      </c>
      <c r="E34" s="55">
        <v>42996</v>
      </c>
      <c r="F34" s="67" t="s">
        <v>2</v>
      </c>
    </row>
    <row r="35" spans="1:6" s="59" customFormat="1">
      <c r="A35" s="58">
        <v>34</v>
      </c>
      <c r="B35" s="61" t="s">
        <v>29</v>
      </c>
      <c r="C35" s="52" t="e">
        <v>#N/A</v>
      </c>
      <c r="D35" s="58" t="s">
        <v>285</v>
      </c>
      <c r="E35" s="55">
        <v>42996</v>
      </c>
      <c r="F35" s="67" t="s">
        <v>2</v>
      </c>
    </row>
    <row r="36" spans="1:6" s="59" customFormat="1" ht="30">
      <c r="A36" s="58">
        <v>35</v>
      </c>
      <c r="B36" s="61" t="s">
        <v>8</v>
      </c>
      <c r="C36" s="52" t="s">
        <v>230</v>
      </c>
      <c r="D36" s="57" t="s">
        <v>1042</v>
      </c>
      <c r="E36" s="55">
        <v>42997</v>
      </c>
      <c r="F36" s="67" t="s">
        <v>0</v>
      </c>
    </row>
    <row r="37" spans="1:6" s="59" customFormat="1" ht="105">
      <c r="A37" s="58">
        <v>36</v>
      </c>
      <c r="B37" s="61" t="s">
        <v>24</v>
      </c>
      <c r="C37" s="52" t="s">
        <v>233</v>
      </c>
      <c r="D37" s="68" t="s">
        <v>973</v>
      </c>
      <c r="E37" s="55">
        <v>42997</v>
      </c>
      <c r="F37" s="67" t="s">
        <v>2</v>
      </c>
    </row>
    <row r="38" spans="1:6" s="59" customFormat="1">
      <c r="A38" s="58">
        <v>37</v>
      </c>
      <c r="B38" s="61" t="s">
        <v>24</v>
      </c>
      <c r="C38" s="52" t="s">
        <v>232</v>
      </c>
      <c r="D38" s="145" t="s">
        <v>1002</v>
      </c>
      <c r="E38" s="55">
        <v>42997</v>
      </c>
      <c r="F38" s="67" t="s">
        <v>2</v>
      </c>
    </row>
    <row r="39" spans="1:6" s="59" customFormat="1" ht="30">
      <c r="A39" s="58">
        <v>38</v>
      </c>
      <c r="B39" s="61" t="s">
        <v>24</v>
      </c>
      <c r="C39" s="52" t="s">
        <v>232</v>
      </c>
      <c r="D39" s="143" t="s">
        <v>1001</v>
      </c>
      <c r="E39" s="55">
        <v>42997</v>
      </c>
      <c r="F39" s="67" t="s">
        <v>2</v>
      </c>
    </row>
    <row r="40" spans="1:6" s="59" customFormat="1" ht="30">
      <c r="A40" s="58">
        <v>39</v>
      </c>
      <c r="B40" s="61" t="s">
        <v>24</v>
      </c>
      <c r="C40" s="52" t="e">
        <v>#N/A</v>
      </c>
      <c r="D40" s="57" t="s">
        <v>360</v>
      </c>
      <c r="E40" s="55">
        <v>42997</v>
      </c>
      <c r="F40" s="67" t="s">
        <v>2</v>
      </c>
    </row>
    <row r="41" spans="1:6" s="59" customFormat="1">
      <c r="A41" s="58">
        <v>40</v>
      </c>
      <c r="B41" s="61" t="s">
        <v>15</v>
      </c>
      <c r="C41" s="52" t="s">
        <v>231</v>
      </c>
      <c r="D41" s="142" t="s">
        <v>993</v>
      </c>
      <c r="E41" s="55">
        <v>42998</v>
      </c>
      <c r="F41" s="67" t="s">
        <v>0</v>
      </c>
    </row>
    <row r="42" spans="1:6" s="59" customFormat="1">
      <c r="A42" s="58">
        <v>41</v>
      </c>
      <c r="B42" s="61" t="s">
        <v>15</v>
      </c>
      <c r="C42" s="52" t="s">
        <v>232</v>
      </c>
      <c r="D42" s="145" t="s">
        <v>1002</v>
      </c>
      <c r="E42" s="55">
        <v>42998</v>
      </c>
      <c r="F42" s="67" t="s">
        <v>0</v>
      </c>
    </row>
    <row r="43" spans="1:6" s="59" customFormat="1">
      <c r="A43" s="58">
        <v>42</v>
      </c>
      <c r="B43" s="61" t="s">
        <v>15</v>
      </c>
      <c r="C43" s="52" t="s">
        <v>232</v>
      </c>
      <c r="D43" s="145" t="s">
        <v>1003</v>
      </c>
      <c r="E43" s="55">
        <v>42998</v>
      </c>
      <c r="F43" s="67" t="s">
        <v>0</v>
      </c>
    </row>
    <row r="44" spans="1:6" s="59" customFormat="1" ht="45">
      <c r="A44" s="58">
        <v>43</v>
      </c>
      <c r="B44" s="61" t="s">
        <v>9</v>
      </c>
      <c r="C44" s="52" t="s">
        <v>230</v>
      </c>
      <c r="D44" s="57" t="s">
        <v>1039</v>
      </c>
      <c r="E44" s="55">
        <v>43000</v>
      </c>
      <c r="F44" s="67" t="s">
        <v>1</v>
      </c>
    </row>
    <row r="45" spans="1:6" s="59" customFormat="1" ht="105">
      <c r="A45" s="58">
        <v>44</v>
      </c>
      <c r="B45" s="61" t="s">
        <v>31</v>
      </c>
      <c r="C45" s="52" t="s">
        <v>230</v>
      </c>
      <c r="D45" s="57" t="s">
        <v>1043</v>
      </c>
      <c r="E45" s="55">
        <v>43000</v>
      </c>
      <c r="F45" s="67" t="s">
        <v>2</v>
      </c>
    </row>
    <row r="46" spans="1:6" s="59" customFormat="1">
      <c r="A46" s="58">
        <v>45</v>
      </c>
      <c r="B46" s="61" t="s">
        <v>16</v>
      </c>
      <c r="C46" s="52" t="s">
        <v>231</v>
      </c>
      <c r="D46" s="142" t="s">
        <v>993</v>
      </c>
      <c r="E46" s="55">
        <v>43000</v>
      </c>
      <c r="F46" s="67" t="s">
        <v>0</v>
      </c>
    </row>
    <row r="47" spans="1:6" s="59" customFormat="1" ht="120">
      <c r="A47" s="58">
        <v>46</v>
      </c>
      <c r="B47" s="61" t="s">
        <v>31</v>
      </c>
      <c r="C47" s="52" t="s">
        <v>233</v>
      </c>
      <c r="D47" s="68" t="s">
        <v>976</v>
      </c>
      <c r="E47" s="55">
        <v>43000</v>
      </c>
      <c r="F47" s="67" t="s">
        <v>2</v>
      </c>
    </row>
    <row r="48" spans="1:6" s="59" customFormat="1">
      <c r="A48" s="58">
        <v>47</v>
      </c>
      <c r="B48" s="61" t="s">
        <v>16</v>
      </c>
      <c r="C48" s="52" t="s">
        <v>232</v>
      </c>
      <c r="D48" s="145" t="s">
        <v>1002</v>
      </c>
      <c r="E48" s="55">
        <v>43000</v>
      </c>
      <c r="F48" s="67" t="s">
        <v>0</v>
      </c>
    </row>
    <row r="49" spans="1:6" s="59" customFormat="1">
      <c r="A49" s="58">
        <v>48</v>
      </c>
      <c r="B49" s="61" t="s">
        <v>16</v>
      </c>
      <c r="C49" s="52" t="s">
        <v>232</v>
      </c>
      <c r="D49" s="145" t="s">
        <v>1003</v>
      </c>
      <c r="E49" s="55">
        <v>43000</v>
      </c>
      <c r="F49" s="67" t="s">
        <v>0</v>
      </c>
    </row>
    <row r="50" spans="1:6" s="59" customFormat="1" ht="60">
      <c r="A50" s="58">
        <v>49</v>
      </c>
      <c r="B50" s="61" t="s">
        <v>31</v>
      </c>
      <c r="C50" s="52" t="s">
        <v>232</v>
      </c>
      <c r="D50" s="144" t="s">
        <v>1004</v>
      </c>
      <c r="E50" s="55">
        <v>43000</v>
      </c>
      <c r="F50" s="67" t="s">
        <v>2</v>
      </c>
    </row>
    <row r="51" spans="1:6" s="59" customFormat="1" ht="90">
      <c r="A51" s="58">
        <v>50</v>
      </c>
      <c r="B51" s="61" t="s">
        <v>11</v>
      </c>
      <c r="C51" s="52" t="s">
        <v>230</v>
      </c>
      <c r="D51" s="57" t="s">
        <v>1044</v>
      </c>
      <c r="E51" s="55">
        <v>43003</v>
      </c>
      <c r="F51" s="67" t="s">
        <v>1</v>
      </c>
    </row>
    <row r="52" spans="1:6" s="59" customFormat="1">
      <c r="A52" s="58">
        <v>51</v>
      </c>
      <c r="B52" s="61" t="s">
        <v>23</v>
      </c>
      <c r="C52" s="52" t="s">
        <v>230</v>
      </c>
      <c r="D52" s="53" t="s">
        <v>1037</v>
      </c>
      <c r="E52" s="55">
        <v>43003</v>
      </c>
      <c r="F52" s="67" t="s">
        <v>2</v>
      </c>
    </row>
    <row r="53" spans="1:6" s="59" customFormat="1" ht="105">
      <c r="A53" s="58">
        <v>52</v>
      </c>
      <c r="B53" s="61" t="s">
        <v>23</v>
      </c>
      <c r="C53" s="52" t="s">
        <v>233</v>
      </c>
      <c r="D53" s="68" t="s">
        <v>973</v>
      </c>
      <c r="E53" s="55">
        <v>43003</v>
      </c>
      <c r="F53" s="67" t="s">
        <v>2</v>
      </c>
    </row>
    <row r="54" spans="1:6" s="59" customFormat="1" ht="60">
      <c r="A54" s="58">
        <v>53</v>
      </c>
      <c r="B54" s="61" t="s">
        <v>23</v>
      </c>
      <c r="C54" s="52" t="s">
        <v>232</v>
      </c>
      <c r="D54" s="144" t="s">
        <v>1004</v>
      </c>
      <c r="E54" s="55">
        <v>43003</v>
      </c>
      <c r="F54" s="67" t="s">
        <v>2</v>
      </c>
    </row>
    <row r="55" spans="1:6" s="59" customFormat="1">
      <c r="A55" s="58">
        <v>54</v>
      </c>
      <c r="B55" s="61" t="s">
        <v>17</v>
      </c>
      <c r="C55" s="52" t="s">
        <v>230</v>
      </c>
      <c r="D55" s="53" t="s">
        <v>1037</v>
      </c>
      <c r="E55" s="55">
        <v>43004</v>
      </c>
      <c r="F55" s="67" t="s">
        <v>0</v>
      </c>
    </row>
    <row r="56" spans="1:6" s="59" customFormat="1" ht="105">
      <c r="A56" s="58">
        <v>55</v>
      </c>
      <c r="B56" s="61" t="s">
        <v>30</v>
      </c>
      <c r="C56" s="52" t="s">
        <v>233</v>
      </c>
      <c r="D56" s="68" t="s">
        <v>973</v>
      </c>
      <c r="E56" s="55">
        <v>43004</v>
      </c>
      <c r="F56" s="67" t="s">
        <v>1</v>
      </c>
    </row>
    <row r="57" spans="1:6" s="59" customFormat="1" ht="105">
      <c r="A57" s="58">
        <v>56</v>
      </c>
      <c r="B57" s="61" t="s">
        <v>56</v>
      </c>
      <c r="C57" s="52" t="s">
        <v>233</v>
      </c>
      <c r="D57" s="68" t="s">
        <v>973</v>
      </c>
      <c r="E57" s="55">
        <v>43004</v>
      </c>
      <c r="F57" s="67" t="s">
        <v>1</v>
      </c>
    </row>
    <row r="58" spans="1:6" s="59" customFormat="1" ht="90">
      <c r="A58" s="58">
        <v>57</v>
      </c>
      <c r="B58" s="61" t="s">
        <v>53</v>
      </c>
      <c r="C58" s="52" t="s">
        <v>233</v>
      </c>
      <c r="D58" s="68" t="s">
        <v>974</v>
      </c>
      <c r="E58" s="55">
        <v>43004</v>
      </c>
      <c r="F58" s="67" t="s">
        <v>2</v>
      </c>
    </row>
    <row r="59" spans="1:6" s="59" customFormat="1" ht="105">
      <c r="A59" s="58">
        <v>58</v>
      </c>
      <c r="B59" s="61" t="s">
        <v>53</v>
      </c>
      <c r="C59" s="52" t="s">
        <v>233</v>
      </c>
      <c r="D59" s="68" t="s">
        <v>973</v>
      </c>
      <c r="E59" s="55">
        <v>43004</v>
      </c>
      <c r="F59" s="67" t="s">
        <v>2</v>
      </c>
    </row>
    <row r="60" spans="1:6" s="59" customFormat="1">
      <c r="A60" s="58">
        <v>59</v>
      </c>
      <c r="B60" s="61" t="s">
        <v>17</v>
      </c>
      <c r="C60" s="52" t="s">
        <v>232</v>
      </c>
      <c r="D60" s="145" t="s">
        <v>1003</v>
      </c>
      <c r="E60" s="55">
        <v>43004</v>
      </c>
      <c r="F60" s="67" t="s">
        <v>0</v>
      </c>
    </row>
    <row r="61" spans="1:6" s="59" customFormat="1">
      <c r="A61" s="58">
        <v>60</v>
      </c>
      <c r="B61" s="61" t="s">
        <v>30</v>
      </c>
      <c r="C61" s="52" t="s">
        <v>232</v>
      </c>
      <c r="D61" s="142" t="s">
        <v>1002</v>
      </c>
      <c r="E61" s="55">
        <v>43004</v>
      </c>
      <c r="F61" s="67" t="s">
        <v>1</v>
      </c>
    </row>
    <row r="62" spans="1:6" s="59" customFormat="1">
      <c r="A62" s="58">
        <v>61</v>
      </c>
      <c r="B62" s="61" t="s">
        <v>56</v>
      </c>
      <c r="C62" s="52" t="s">
        <v>232</v>
      </c>
      <c r="D62" s="142" t="s">
        <v>1002</v>
      </c>
      <c r="E62" s="55">
        <v>43004</v>
      </c>
      <c r="F62" s="67" t="s">
        <v>1</v>
      </c>
    </row>
    <row r="63" spans="1:6" s="59" customFormat="1" ht="60">
      <c r="A63" s="58">
        <v>62</v>
      </c>
      <c r="B63" s="61" t="s">
        <v>53</v>
      </c>
      <c r="C63" s="52" t="s">
        <v>232</v>
      </c>
      <c r="D63" s="144" t="s">
        <v>1004</v>
      </c>
      <c r="E63" s="55">
        <v>43004</v>
      </c>
      <c r="F63" s="67" t="s">
        <v>2</v>
      </c>
    </row>
    <row r="64" spans="1:6" s="59" customFormat="1" ht="45">
      <c r="A64" s="58">
        <v>63</v>
      </c>
      <c r="B64" s="61" t="s">
        <v>53</v>
      </c>
      <c r="C64" s="52" t="s">
        <v>232</v>
      </c>
      <c r="D64" s="144" t="s">
        <v>1005</v>
      </c>
      <c r="E64" s="55">
        <v>43004</v>
      </c>
      <c r="F64" s="67" t="s">
        <v>2</v>
      </c>
    </row>
    <row r="65" spans="1:6" s="59" customFormat="1" ht="30">
      <c r="A65" s="58">
        <v>64</v>
      </c>
      <c r="B65" s="61" t="s">
        <v>30</v>
      </c>
      <c r="C65" s="52" t="e">
        <v>#N/A</v>
      </c>
      <c r="D65" s="57" t="s">
        <v>364</v>
      </c>
      <c r="E65" s="55">
        <v>43004</v>
      </c>
      <c r="F65" s="67" t="s">
        <v>1</v>
      </c>
    </row>
    <row r="66" spans="1:6" s="59" customFormat="1">
      <c r="A66" s="58">
        <v>65</v>
      </c>
      <c r="B66" s="61" t="s">
        <v>56</v>
      </c>
      <c r="C66" s="52" t="e">
        <v>#N/A</v>
      </c>
      <c r="D66" s="58" t="s">
        <v>285</v>
      </c>
      <c r="E66" s="55">
        <v>43004</v>
      </c>
      <c r="F66" s="67" t="s">
        <v>1</v>
      </c>
    </row>
    <row r="67" spans="1:6" s="59" customFormat="1">
      <c r="A67" s="58">
        <v>66</v>
      </c>
      <c r="B67" s="61" t="s">
        <v>53</v>
      </c>
      <c r="C67" s="52" t="e">
        <v>#N/A</v>
      </c>
      <c r="D67" s="57" t="s">
        <v>285</v>
      </c>
      <c r="E67" s="55">
        <v>43004</v>
      </c>
      <c r="F67" s="67" t="s">
        <v>2</v>
      </c>
    </row>
    <row r="68" spans="1:6" s="59" customFormat="1" ht="60">
      <c r="A68" s="58">
        <v>67</v>
      </c>
      <c r="B68" s="61" t="s">
        <v>12</v>
      </c>
      <c r="C68" s="52" t="s">
        <v>230</v>
      </c>
      <c r="D68" s="57" t="s">
        <v>1064</v>
      </c>
      <c r="E68" s="55">
        <v>43005</v>
      </c>
      <c r="F68" s="67" t="s">
        <v>1</v>
      </c>
    </row>
    <row r="69" spans="1:6" s="59" customFormat="1" ht="75">
      <c r="A69" s="58">
        <v>68</v>
      </c>
      <c r="B69" s="61" t="s">
        <v>57</v>
      </c>
      <c r="C69" s="52" t="s">
        <v>230</v>
      </c>
      <c r="D69" s="57" t="s">
        <v>1045</v>
      </c>
      <c r="E69" s="55">
        <v>43006</v>
      </c>
      <c r="F69" s="67" t="s">
        <v>0</v>
      </c>
    </row>
    <row r="70" spans="1:6" s="59" customFormat="1" ht="90">
      <c r="A70" s="58">
        <v>69</v>
      </c>
      <c r="B70" s="61" t="s">
        <v>70</v>
      </c>
      <c r="C70" s="52" t="s">
        <v>230</v>
      </c>
      <c r="D70" s="57" t="s">
        <v>1046</v>
      </c>
      <c r="E70" s="55">
        <v>43006</v>
      </c>
      <c r="F70" s="67" t="s">
        <v>1</v>
      </c>
    </row>
    <row r="71" spans="1:6" s="59" customFormat="1" ht="45">
      <c r="A71" s="58">
        <v>70</v>
      </c>
      <c r="B71" s="61" t="s">
        <v>70</v>
      </c>
      <c r="C71" s="52" t="s">
        <v>231</v>
      </c>
      <c r="D71" s="143" t="s">
        <v>988</v>
      </c>
      <c r="E71" s="55">
        <v>43006</v>
      </c>
      <c r="F71" s="67" t="s">
        <v>1</v>
      </c>
    </row>
    <row r="72" spans="1:6" s="59" customFormat="1" ht="105">
      <c r="A72" s="58">
        <v>71</v>
      </c>
      <c r="B72" s="61" t="s">
        <v>58</v>
      </c>
      <c r="C72" s="52" t="s">
        <v>233</v>
      </c>
      <c r="D72" s="68" t="s">
        <v>973</v>
      </c>
      <c r="E72" s="55">
        <v>43006</v>
      </c>
      <c r="F72" s="67" t="s">
        <v>0</v>
      </c>
    </row>
    <row r="73" spans="1:6" s="59" customFormat="1" ht="105">
      <c r="A73" s="58">
        <v>72</v>
      </c>
      <c r="B73" s="61" t="s">
        <v>57</v>
      </c>
      <c r="C73" s="52" t="s">
        <v>233</v>
      </c>
      <c r="D73" s="68" t="s">
        <v>973</v>
      </c>
      <c r="E73" s="55">
        <v>43006</v>
      </c>
      <c r="F73" s="67" t="s">
        <v>0</v>
      </c>
    </row>
    <row r="74" spans="1:6" s="59" customFormat="1" ht="90">
      <c r="A74" s="58">
        <v>73</v>
      </c>
      <c r="B74" s="61" t="s">
        <v>32</v>
      </c>
      <c r="C74" s="52" t="s">
        <v>233</v>
      </c>
      <c r="D74" s="68" t="s">
        <v>975</v>
      </c>
      <c r="E74" s="55">
        <v>43006</v>
      </c>
      <c r="F74" s="67" t="s">
        <v>2</v>
      </c>
    </row>
    <row r="75" spans="1:6" s="59" customFormat="1" ht="45">
      <c r="A75" s="58">
        <v>74</v>
      </c>
      <c r="B75" s="61" t="s">
        <v>58</v>
      </c>
      <c r="C75" s="52" t="s">
        <v>232</v>
      </c>
      <c r="D75" s="144" t="s">
        <v>1005</v>
      </c>
      <c r="E75" s="55">
        <v>43006</v>
      </c>
      <c r="F75" s="67" t="s">
        <v>0</v>
      </c>
    </row>
    <row r="76" spans="1:6" s="59" customFormat="1" ht="45">
      <c r="A76" s="58">
        <v>75</v>
      </c>
      <c r="B76" s="61" t="s">
        <v>57</v>
      </c>
      <c r="C76" s="52" t="s">
        <v>232</v>
      </c>
      <c r="D76" s="144" t="s">
        <v>1005</v>
      </c>
      <c r="E76" s="55">
        <v>43006</v>
      </c>
      <c r="F76" s="67" t="s">
        <v>0</v>
      </c>
    </row>
    <row r="77" spans="1:6" s="59" customFormat="1" ht="45">
      <c r="A77" s="58">
        <v>76</v>
      </c>
      <c r="B77" s="61" t="s">
        <v>70</v>
      </c>
      <c r="C77" s="52" t="s">
        <v>232</v>
      </c>
      <c r="D77" s="144" t="s">
        <v>1005</v>
      </c>
      <c r="E77" s="55">
        <v>43006</v>
      </c>
      <c r="F77" s="67" t="s">
        <v>1</v>
      </c>
    </row>
    <row r="78" spans="1:6" s="59" customFormat="1" ht="60">
      <c r="A78" s="58">
        <v>77</v>
      </c>
      <c r="B78" s="61" t="s">
        <v>70</v>
      </c>
      <c r="C78" s="52" t="s">
        <v>232</v>
      </c>
      <c r="D78" s="144" t="s">
        <v>1006</v>
      </c>
      <c r="E78" s="55">
        <v>43006</v>
      </c>
      <c r="F78" s="67" t="s">
        <v>1</v>
      </c>
    </row>
    <row r="79" spans="1:6" s="59" customFormat="1">
      <c r="A79" s="58">
        <v>78</v>
      </c>
      <c r="B79" s="61" t="s">
        <v>32</v>
      </c>
      <c r="C79" s="52" t="s">
        <v>232</v>
      </c>
      <c r="D79" s="60" t="s">
        <v>1002</v>
      </c>
      <c r="E79" s="55">
        <v>43006</v>
      </c>
      <c r="F79" s="67" t="s">
        <v>2</v>
      </c>
    </row>
    <row r="80" spans="1:6" s="59" customFormat="1">
      <c r="A80" s="58">
        <v>79</v>
      </c>
      <c r="B80" s="61" t="s">
        <v>58</v>
      </c>
      <c r="C80" s="52" t="e">
        <v>#N/A</v>
      </c>
      <c r="D80" s="57" t="s">
        <v>285</v>
      </c>
      <c r="E80" s="55">
        <v>43006</v>
      </c>
      <c r="F80" s="67" t="s">
        <v>0</v>
      </c>
    </row>
    <row r="81" spans="1:6" s="59" customFormat="1">
      <c r="A81" s="58">
        <v>80</v>
      </c>
      <c r="B81" s="61" t="s">
        <v>32</v>
      </c>
      <c r="C81" s="52" t="e">
        <v>#N/A</v>
      </c>
      <c r="D81" s="57" t="s">
        <v>285</v>
      </c>
      <c r="E81" s="55">
        <v>43006</v>
      </c>
      <c r="F81" s="67" t="s">
        <v>2</v>
      </c>
    </row>
    <row r="82" spans="1:6" s="59" customFormat="1" ht="75">
      <c r="A82" s="58">
        <v>81</v>
      </c>
      <c r="B82" s="61" t="s">
        <v>57</v>
      </c>
      <c r="C82" s="52" t="s">
        <v>230</v>
      </c>
      <c r="D82" s="57" t="s">
        <v>1045</v>
      </c>
      <c r="E82" s="55">
        <v>43007</v>
      </c>
      <c r="F82" s="67" t="s">
        <v>0</v>
      </c>
    </row>
    <row r="83" spans="1:6" s="59" customFormat="1" ht="90">
      <c r="A83" s="58">
        <v>82</v>
      </c>
      <c r="B83" s="61" t="s">
        <v>70</v>
      </c>
      <c r="C83" s="52" t="s">
        <v>230</v>
      </c>
      <c r="D83" s="57" t="s">
        <v>1046</v>
      </c>
      <c r="E83" s="55">
        <v>43007</v>
      </c>
      <c r="F83" s="67" t="s">
        <v>1</v>
      </c>
    </row>
    <row r="84" spans="1:6" s="59" customFormat="1" ht="105">
      <c r="A84" s="58">
        <v>83</v>
      </c>
      <c r="B84" s="61" t="s">
        <v>57</v>
      </c>
      <c r="C84" s="52" t="s">
        <v>233</v>
      </c>
      <c r="D84" s="68" t="s">
        <v>973</v>
      </c>
      <c r="E84" s="55">
        <v>43007</v>
      </c>
      <c r="F84" s="67" t="s">
        <v>0</v>
      </c>
    </row>
    <row r="85" spans="1:6" s="59" customFormat="1" ht="105">
      <c r="A85" s="58">
        <v>84</v>
      </c>
      <c r="B85" s="61" t="s">
        <v>58</v>
      </c>
      <c r="C85" s="52" t="s">
        <v>233</v>
      </c>
      <c r="D85" s="68" t="s">
        <v>973</v>
      </c>
      <c r="E85" s="55">
        <v>43007</v>
      </c>
      <c r="F85" s="67" t="s">
        <v>0</v>
      </c>
    </row>
    <row r="86" spans="1:6" s="59" customFormat="1" ht="45">
      <c r="A86" s="58">
        <v>85</v>
      </c>
      <c r="B86" s="61" t="s">
        <v>57</v>
      </c>
      <c r="C86" s="52" t="s">
        <v>232</v>
      </c>
      <c r="D86" s="144" t="s">
        <v>1005</v>
      </c>
      <c r="E86" s="55">
        <v>43007</v>
      </c>
      <c r="F86" s="67" t="s">
        <v>0</v>
      </c>
    </row>
    <row r="87" spans="1:6" s="59" customFormat="1" ht="45">
      <c r="A87" s="58">
        <v>86</v>
      </c>
      <c r="B87" s="61" t="s">
        <v>58</v>
      </c>
      <c r="C87" s="52" t="s">
        <v>232</v>
      </c>
      <c r="D87" s="144" t="s">
        <v>1005</v>
      </c>
      <c r="E87" s="55">
        <v>43007</v>
      </c>
      <c r="F87" s="67" t="s">
        <v>0</v>
      </c>
    </row>
    <row r="88" spans="1:6" s="59" customFormat="1" ht="60">
      <c r="A88" s="58">
        <v>87</v>
      </c>
      <c r="B88" s="61" t="s">
        <v>70</v>
      </c>
      <c r="C88" s="52" t="s">
        <v>232</v>
      </c>
      <c r="D88" s="144" t="s">
        <v>1006</v>
      </c>
      <c r="E88" s="55">
        <v>43007</v>
      </c>
      <c r="F88" s="67" t="s">
        <v>1</v>
      </c>
    </row>
    <row r="89" spans="1:6" s="59" customFormat="1">
      <c r="A89" s="58">
        <v>88</v>
      </c>
      <c r="B89" s="61" t="s">
        <v>58</v>
      </c>
      <c r="C89" s="52" t="e">
        <v>#N/A</v>
      </c>
      <c r="D89" s="57" t="s">
        <v>285</v>
      </c>
      <c r="E89" s="55">
        <v>43007</v>
      </c>
      <c r="F89" s="67" t="s">
        <v>0</v>
      </c>
    </row>
    <row r="90" spans="1:6" s="59" customFormat="1" ht="45">
      <c r="A90" s="58">
        <v>89</v>
      </c>
      <c r="B90" s="61" t="s">
        <v>79</v>
      </c>
      <c r="C90" s="52" t="s">
        <v>230</v>
      </c>
      <c r="D90" s="57" t="s">
        <v>1047</v>
      </c>
      <c r="E90" s="55">
        <v>43010</v>
      </c>
      <c r="F90" s="67" t="s">
        <v>0</v>
      </c>
    </row>
    <row r="91" spans="1:6" s="59" customFormat="1" ht="90">
      <c r="A91" s="58">
        <v>90</v>
      </c>
      <c r="B91" s="61" t="s">
        <v>71</v>
      </c>
      <c r="C91" s="52" t="s">
        <v>230</v>
      </c>
      <c r="D91" s="57" t="s">
        <v>1048</v>
      </c>
      <c r="E91" s="55">
        <v>43010</v>
      </c>
      <c r="F91" s="67" t="s">
        <v>1</v>
      </c>
    </row>
    <row r="92" spans="1:6" s="59" customFormat="1" ht="45">
      <c r="A92" s="58">
        <v>91</v>
      </c>
      <c r="B92" s="61" t="s">
        <v>71</v>
      </c>
      <c r="C92" s="52" t="s">
        <v>231</v>
      </c>
      <c r="D92" s="143" t="s">
        <v>988</v>
      </c>
      <c r="E92" s="55">
        <v>43010</v>
      </c>
      <c r="F92" s="67" t="s">
        <v>1</v>
      </c>
    </row>
    <row r="93" spans="1:6" s="59" customFormat="1" ht="90">
      <c r="A93" s="58">
        <v>92</v>
      </c>
      <c r="B93" s="61" t="s">
        <v>71</v>
      </c>
      <c r="C93" s="52" t="s">
        <v>232</v>
      </c>
      <c r="D93" s="144" t="s">
        <v>1007</v>
      </c>
      <c r="E93" s="55">
        <v>43010</v>
      </c>
      <c r="F93" s="67" t="s">
        <v>1</v>
      </c>
    </row>
    <row r="94" spans="1:6" s="59" customFormat="1" ht="90">
      <c r="A94" s="58">
        <v>93</v>
      </c>
      <c r="B94" s="61" t="s">
        <v>71</v>
      </c>
      <c r="C94" s="52" t="s">
        <v>230</v>
      </c>
      <c r="D94" s="57" t="s">
        <v>1048</v>
      </c>
      <c r="E94" s="55">
        <v>43011</v>
      </c>
      <c r="F94" s="67" t="s">
        <v>1</v>
      </c>
    </row>
    <row r="95" spans="1:6" s="59" customFormat="1">
      <c r="A95" s="58">
        <v>94</v>
      </c>
      <c r="B95" s="61" t="s">
        <v>72</v>
      </c>
      <c r="C95" s="52" t="s">
        <v>230</v>
      </c>
      <c r="D95" s="53" t="s">
        <v>1037</v>
      </c>
      <c r="E95" s="55">
        <v>43011</v>
      </c>
      <c r="F95" s="67" t="s">
        <v>1</v>
      </c>
    </row>
    <row r="96" spans="1:6" s="59" customFormat="1" ht="45">
      <c r="A96" s="58">
        <v>95</v>
      </c>
      <c r="B96" s="61" t="s">
        <v>71</v>
      </c>
      <c r="C96" s="52" t="s">
        <v>231</v>
      </c>
      <c r="D96" s="143" t="s">
        <v>988</v>
      </c>
      <c r="E96" s="55">
        <v>43011</v>
      </c>
      <c r="F96" s="67" t="s">
        <v>1</v>
      </c>
    </row>
    <row r="97" spans="1:6" s="59" customFormat="1" ht="45">
      <c r="A97" s="58">
        <v>96</v>
      </c>
      <c r="B97" s="61" t="s">
        <v>72</v>
      </c>
      <c r="C97" s="52" t="s">
        <v>231</v>
      </c>
      <c r="D97" s="65" t="s">
        <v>990</v>
      </c>
      <c r="E97" s="55">
        <v>43011</v>
      </c>
      <c r="F97" s="67" t="s">
        <v>1</v>
      </c>
    </row>
    <row r="98" spans="1:6" s="59" customFormat="1" ht="135">
      <c r="A98" s="58">
        <v>97</v>
      </c>
      <c r="B98" s="61" t="s">
        <v>26</v>
      </c>
      <c r="C98" s="52" t="s">
        <v>233</v>
      </c>
      <c r="D98" s="68" t="s">
        <v>978</v>
      </c>
      <c r="E98" s="55">
        <v>43011</v>
      </c>
      <c r="F98" s="67" t="s">
        <v>0</v>
      </c>
    </row>
    <row r="99" spans="1:6" s="59" customFormat="1" ht="135">
      <c r="A99" s="58">
        <v>98</v>
      </c>
      <c r="B99" s="61" t="s">
        <v>27</v>
      </c>
      <c r="C99" s="52" t="s">
        <v>233</v>
      </c>
      <c r="D99" s="68" t="s">
        <v>978</v>
      </c>
      <c r="E99" s="55">
        <v>43011</v>
      </c>
      <c r="F99" s="67" t="s">
        <v>2</v>
      </c>
    </row>
    <row r="100" spans="1:6" s="59" customFormat="1">
      <c r="A100" s="58">
        <v>99</v>
      </c>
      <c r="B100" s="61" t="s">
        <v>26</v>
      </c>
      <c r="C100" s="52" t="s">
        <v>232</v>
      </c>
      <c r="D100" s="142" t="s">
        <v>1002</v>
      </c>
      <c r="E100" s="55">
        <v>43011</v>
      </c>
      <c r="F100" s="67" t="s">
        <v>0</v>
      </c>
    </row>
    <row r="101" spans="1:6" s="59" customFormat="1" ht="90">
      <c r="A101" s="58">
        <v>100</v>
      </c>
      <c r="B101" s="61" t="s">
        <v>71</v>
      </c>
      <c r="C101" s="52" t="s">
        <v>232</v>
      </c>
      <c r="D101" s="144" t="s">
        <v>1007</v>
      </c>
      <c r="E101" s="55">
        <v>43011</v>
      </c>
      <c r="F101" s="67" t="s">
        <v>1</v>
      </c>
    </row>
    <row r="102" spans="1:6" s="59" customFormat="1" ht="90">
      <c r="A102" s="58">
        <v>101</v>
      </c>
      <c r="B102" s="61" t="s">
        <v>72</v>
      </c>
      <c r="C102" s="52" t="s">
        <v>232</v>
      </c>
      <c r="D102" s="144" t="s">
        <v>1007</v>
      </c>
      <c r="E102" s="55">
        <v>43011</v>
      </c>
      <c r="F102" s="67" t="s">
        <v>1</v>
      </c>
    </row>
    <row r="103" spans="1:6" s="59" customFormat="1" ht="60">
      <c r="A103" s="58">
        <v>102</v>
      </c>
      <c r="B103" s="61" t="s">
        <v>27</v>
      </c>
      <c r="C103" s="52" t="s">
        <v>232</v>
      </c>
      <c r="D103" s="144" t="s">
        <v>1008</v>
      </c>
      <c r="E103" s="55">
        <v>43011</v>
      </c>
      <c r="F103" s="67" t="s">
        <v>2</v>
      </c>
    </row>
    <row r="104" spans="1:6" s="59" customFormat="1">
      <c r="A104" s="58">
        <v>103</v>
      </c>
      <c r="B104" s="61" t="s">
        <v>26</v>
      </c>
      <c r="C104" s="52" t="e">
        <v>#N/A</v>
      </c>
      <c r="D104" s="57" t="s">
        <v>285</v>
      </c>
      <c r="E104" s="55">
        <v>43011</v>
      </c>
      <c r="F104" s="67" t="s">
        <v>0</v>
      </c>
    </row>
    <row r="105" spans="1:6" s="59" customFormat="1">
      <c r="A105" s="58">
        <v>104</v>
      </c>
      <c r="B105" s="61" t="s">
        <v>27</v>
      </c>
      <c r="C105" s="52" t="e">
        <v>#N/A</v>
      </c>
      <c r="D105" s="58" t="s">
        <v>285</v>
      </c>
      <c r="E105" s="55">
        <v>43011</v>
      </c>
      <c r="F105" s="67" t="s">
        <v>2</v>
      </c>
    </row>
    <row r="106" spans="1:6" s="59" customFormat="1" ht="30">
      <c r="A106" s="58">
        <v>105</v>
      </c>
      <c r="B106" s="61" t="s">
        <v>80</v>
      </c>
      <c r="C106" s="52" t="s">
        <v>230</v>
      </c>
      <c r="D106" s="57" t="s">
        <v>1040</v>
      </c>
      <c r="E106" s="55">
        <v>43012</v>
      </c>
      <c r="F106" s="67" t="s">
        <v>1</v>
      </c>
    </row>
    <row r="107" spans="1:6" s="59" customFormat="1" ht="135">
      <c r="A107" s="58">
        <v>106</v>
      </c>
      <c r="B107" s="61" t="s">
        <v>26</v>
      </c>
      <c r="C107" s="52" t="s">
        <v>233</v>
      </c>
      <c r="D107" s="68" t="s">
        <v>978</v>
      </c>
      <c r="E107" s="55">
        <v>43012</v>
      </c>
      <c r="F107" s="67" t="s">
        <v>0</v>
      </c>
    </row>
    <row r="108" spans="1:6" s="59" customFormat="1" ht="135">
      <c r="A108" s="58">
        <v>107</v>
      </c>
      <c r="B108" s="61" t="s">
        <v>27</v>
      </c>
      <c r="C108" s="52" t="s">
        <v>233</v>
      </c>
      <c r="D108" s="68" t="s">
        <v>978</v>
      </c>
      <c r="E108" s="55">
        <v>43012</v>
      </c>
      <c r="F108" s="67" t="s">
        <v>2</v>
      </c>
    </row>
    <row r="109" spans="1:6" s="59" customFormat="1">
      <c r="A109" s="58">
        <v>108</v>
      </c>
      <c r="B109" s="61" t="s">
        <v>26</v>
      </c>
      <c r="C109" s="52" t="s">
        <v>232</v>
      </c>
      <c r="D109" s="142" t="s">
        <v>1002</v>
      </c>
      <c r="E109" s="55">
        <v>43012</v>
      </c>
      <c r="F109" s="67" t="s">
        <v>0</v>
      </c>
    </row>
    <row r="110" spans="1:6" s="59" customFormat="1">
      <c r="A110" s="58">
        <v>109</v>
      </c>
      <c r="B110" s="61" t="s">
        <v>80</v>
      </c>
      <c r="C110" s="52" t="s">
        <v>232</v>
      </c>
      <c r="D110" s="60" t="s">
        <v>1002</v>
      </c>
      <c r="E110" s="55">
        <v>43012</v>
      </c>
      <c r="F110" s="67" t="s">
        <v>1</v>
      </c>
    </row>
    <row r="111" spans="1:6" s="59" customFormat="1" ht="60">
      <c r="A111" s="58">
        <v>110</v>
      </c>
      <c r="B111" s="61" t="s">
        <v>27</v>
      </c>
      <c r="C111" s="52" t="s">
        <v>232</v>
      </c>
      <c r="D111" s="144" t="s">
        <v>1008</v>
      </c>
      <c r="E111" s="55">
        <v>43012</v>
      </c>
      <c r="F111" s="67" t="s">
        <v>2</v>
      </c>
    </row>
    <row r="112" spans="1:6" s="59" customFormat="1">
      <c r="A112" s="58">
        <v>111</v>
      </c>
      <c r="B112" s="61" t="s">
        <v>26</v>
      </c>
      <c r="C112" s="52" t="e">
        <v>#N/A</v>
      </c>
      <c r="D112" s="57" t="s">
        <v>285</v>
      </c>
      <c r="E112" s="55">
        <v>43012</v>
      </c>
      <c r="F112" s="67" t="s">
        <v>0</v>
      </c>
    </row>
    <row r="113" spans="1:6" s="59" customFormat="1">
      <c r="A113" s="58">
        <v>112</v>
      </c>
      <c r="B113" s="61" t="s">
        <v>27</v>
      </c>
      <c r="C113" s="52" t="e">
        <v>#N/A</v>
      </c>
      <c r="D113" s="58" t="s">
        <v>285</v>
      </c>
      <c r="E113" s="55">
        <v>43012</v>
      </c>
      <c r="F113" s="67" t="s">
        <v>2</v>
      </c>
    </row>
    <row r="114" spans="1:6" s="59" customFormat="1">
      <c r="A114" s="58">
        <v>113</v>
      </c>
      <c r="B114" s="61" t="s">
        <v>72</v>
      </c>
      <c r="C114" s="52" t="s">
        <v>230</v>
      </c>
      <c r="D114" s="53" t="s">
        <v>1037</v>
      </c>
      <c r="E114" s="55">
        <v>43013</v>
      </c>
      <c r="F114" s="67" t="s">
        <v>1</v>
      </c>
    </row>
    <row r="115" spans="1:6" s="59" customFormat="1" ht="45">
      <c r="A115" s="58">
        <v>114</v>
      </c>
      <c r="B115" s="61" t="s">
        <v>72</v>
      </c>
      <c r="C115" s="52" t="s">
        <v>231</v>
      </c>
      <c r="D115" s="65" t="s">
        <v>990</v>
      </c>
      <c r="E115" s="55">
        <v>43013</v>
      </c>
      <c r="F115" s="67" t="s">
        <v>1</v>
      </c>
    </row>
    <row r="116" spans="1:6" s="59" customFormat="1" ht="90">
      <c r="A116" s="58">
        <v>115</v>
      </c>
      <c r="B116" s="61" t="s">
        <v>72</v>
      </c>
      <c r="C116" s="52" t="s">
        <v>232</v>
      </c>
      <c r="D116" s="144" t="s">
        <v>1007</v>
      </c>
      <c r="E116" s="55">
        <v>43013</v>
      </c>
      <c r="F116" s="67" t="s">
        <v>1</v>
      </c>
    </row>
    <row r="117" spans="1:6" s="59" customFormat="1">
      <c r="A117" s="58">
        <v>116</v>
      </c>
      <c r="B117" s="61" t="s">
        <v>72</v>
      </c>
      <c r="C117" s="52" t="s">
        <v>230</v>
      </c>
      <c r="D117" s="53" t="s">
        <v>1037</v>
      </c>
      <c r="E117" s="55">
        <v>43014</v>
      </c>
      <c r="F117" s="67" t="s">
        <v>1</v>
      </c>
    </row>
    <row r="118" spans="1:6" s="59" customFormat="1" ht="45">
      <c r="A118" s="58">
        <v>117</v>
      </c>
      <c r="B118" s="61" t="s">
        <v>72</v>
      </c>
      <c r="C118" s="52" t="s">
        <v>231</v>
      </c>
      <c r="D118" s="65" t="s">
        <v>990</v>
      </c>
      <c r="E118" s="55">
        <v>43014</v>
      </c>
      <c r="F118" s="67" t="s">
        <v>1</v>
      </c>
    </row>
    <row r="119" spans="1:6" s="59" customFormat="1" ht="90">
      <c r="A119" s="58">
        <v>118</v>
      </c>
      <c r="B119" s="61" t="s">
        <v>72</v>
      </c>
      <c r="C119" s="52" t="s">
        <v>232</v>
      </c>
      <c r="D119" s="144" t="s">
        <v>1007</v>
      </c>
      <c r="E119" s="55">
        <v>43014</v>
      </c>
      <c r="F119" s="67" t="s">
        <v>1</v>
      </c>
    </row>
    <row r="120" spans="1:6" s="59" customFormat="1">
      <c r="A120" s="58">
        <v>119</v>
      </c>
      <c r="B120" s="61" t="s">
        <v>10</v>
      </c>
      <c r="C120" s="52" t="s">
        <v>230</v>
      </c>
      <c r="D120" s="53" t="s">
        <v>1037</v>
      </c>
      <c r="E120" s="55">
        <v>43017</v>
      </c>
      <c r="F120" s="67" t="s">
        <v>1</v>
      </c>
    </row>
    <row r="121" spans="1:6" s="59" customFormat="1" ht="105">
      <c r="A121" s="58">
        <v>120</v>
      </c>
      <c r="B121" s="61" t="s">
        <v>49</v>
      </c>
      <c r="C121" s="52" t="s">
        <v>233</v>
      </c>
      <c r="D121" s="68" t="s">
        <v>973</v>
      </c>
      <c r="E121" s="55">
        <v>43017</v>
      </c>
      <c r="F121" s="67" t="s">
        <v>2</v>
      </c>
    </row>
    <row r="122" spans="1:6" s="59" customFormat="1" ht="45">
      <c r="A122" s="58">
        <v>121</v>
      </c>
      <c r="B122" s="61" t="s">
        <v>49</v>
      </c>
      <c r="C122" s="52" t="s">
        <v>232</v>
      </c>
      <c r="D122" s="144" t="s">
        <v>1009</v>
      </c>
      <c r="E122" s="55">
        <v>43017</v>
      </c>
      <c r="F122" s="67" t="s">
        <v>2</v>
      </c>
    </row>
    <row r="123" spans="1:6" s="59" customFormat="1" ht="30">
      <c r="A123" s="58">
        <v>122</v>
      </c>
      <c r="B123" s="61" t="s">
        <v>49</v>
      </c>
      <c r="C123" s="52" t="e">
        <v>#N/A</v>
      </c>
      <c r="D123" s="57" t="s">
        <v>369</v>
      </c>
      <c r="E123" s="55">
        <v>43017</v>
      </c>
      <c r="F123" s="67" t="s">
        <v>2</v>
      </c>
    </row>
    <row r="124" spans="1:6" s="59" customFormat="1">
      <c r="A124" s="58">
        <v>123</v>
      </c>
      <c r="B124" s="61" t="s">
        <v>34</v>
      </c>
      <c r="C124" s="52" t="s">
        <v>230</v>
      </c>
      <c r="D124" s="53" t="s">
        <v>1037</v>
      </c>
      <c r="E124" s="55">
        <v>43018</v>
      </c>
      <c r="F124" s="67" t="s">
        <v>0</v>
      </c>
    </row>
    <row r="125" spans="1:6" s="59" customFormat="1" ht="60">
      <c r="A125" s="58">
        <v>124</v>
      </c>
      <c r="B125" s="61" t="s">
        <v>33</v>
      </c>
      <c r="C125" s="52" t="s">
        <v>230</v>
      </c>
      <c r="D125" s="57" t="s">
        <v>1049</v>
      </c>
      <c r="E125" s="55">
        <v>43018</v>
      </c>
      <c r="F125" s="67" t="s">
        <v>2</v>
      </c>
    </row>
    <row r="126" spans="1:6" s="59" customFormat="1" ht="105">
      <c r="A126" s="58">
        <v>125</v>
      </c>
      <c r="B126" s="61" t="s">
        <v>34</v>
      </c>
      <c r="C126" s="52" t="s">
        <v>233</v>
      </c>
      <c r="D126" s="68" t="s">
        <v>973</v>
      </c>
      <c r="E126" s="55">
        <v>43018</v>
      </c>
      <c r="F126" s="67" t="s">
        <v>0</v>
      </c>
    </row>
    <row r="127" spans="1:6" s="59" customFormat="1" ht="105">
      <c r="A127" s="58">
        <v>126</v>
      </c>
      <c r="B127" s="61" t="s">
        <v>33</v>
      </c>
      <c r="C127" s="52" t="s">
        <v>233</v>
      </c>
      <c r="D127" s="68" t="s">
        <v>979</v>
      </c>
      <c r="E127" s="55">
        <v>43018</v>
      </c>
      <c r="F127" s="67" t="s">
        <v>2</v>
      </c>
    </row>
    <row r="128" spans="1:6" s="59" customFormat="1" ht="105">
      <c r="A128" s="58">
        <v>127</v>
      </c>
      <c r="B128" s="61" t="s">
        <v>49</v>
      </c>
      <c r="C128" s="52" t="s">
        <v>233</v>
      </c>
      <c r="D128" s="68" t="s">
        <v>973</v>
      </c>
      <c r="E128" s="55">
        <v>43018</v>
      </c>
      <c r="F128" s="67" t="s">
        <v>2</v>
      </c>
    </row>
    <row r="129" spans="1:6" s="59" customFormat="1">
      <c r="A129" s="58">
        <v>128</v>
      </c>
      <c r="B129" s="61" t="s">
        <v>34</v>
      </c>
      <c r="C129" s="52" t="s">
        <v>232</v>
      </c>
      <c r="D129" s="145" t="s">
        <v>1002</v>
      </c>
      <c r="E129" s="55">
        <v>43018</v>
      </c>
      <c r="F129" s="67" t="s">
        <v>0</v>
      </c>
    </row>
    <row r="130" spans="1:6" s="59" customFormat="1">
      <c r="A130" s="58">
        <v>129</v>
      </c>
      <c r="B130" s="61" t="s">
        <v>33</v>
      </c>
      <c r="C130" s="52" t="s">
        <v>232</v>
      </c>
      <c r="D130" s="145" t="s">
        <v>1002</v>
      </c>
      <c r="E130" s="55">
        <v>43018</v>
      </c>
      <c r="F130" s="67" t="s">
        <v>2</v>
      </c>
    </row>
    <row r="131" spans="1:6" s="59" customFormat="1" ht="30">
      <c r="A131" s="58">
        <v>130</v>
      </c>
      <c r="B131" s="61" t="s">
        <v>49</v>
      </c>
      <c r="C131" s="52" t="s">
        <v>232</v>
      </c>
      <c r="D131" s="143" t="s">
        <v>1010</v>
      </c>
      <c r="E131" s="55">
        <v>43018</v>
      </c>
      <c r="F131" s="67" t="s">
        <v>2</v>
      </c>
    </row>
    <row r="132" spans="1:6" s="59" customFormat="1" ht="30">
      <c r="A132" s="58">
        <v>131</v>
      </c>
      <c r="B132" s="61" t="s">
        <v>49</v>
      </c>
      <c r="C132" s="52" t="e">
        <v>#N/A</v>
      </c>
      <c r="D132" s="57" t="s">
        <v>369</v>
      </c>
      <c r="E132" s="55">
        <v>43018</v>
      </c>
      <c r="F132" s="67" t="s">
        <v>2</v>
      </c>
    </row>
    <row r="133" spans="1:6" s="59" customFormat="1" ht="75">
      <c r="A133" s="58">
        <v>132</v>
      </c>
      <c r="B133" s="61" t="s">
        <v>66</v>
      </c>
      <c r="C133" s="52" t="s">
        <v>230</v>
      </c>
      <c r="D133" s="57" t="s">
        <v>1050</v>
      </c>
      <c r="E133" s="55">
        <v>43019</v>
      </c>
      <c r="F133" s="67" t="s">
        <v>1</v>
      </c>
    </row>
    <row r="134" spans="1:6" s="59" customFormat="1" ht="60">
      <c r="A134" s="58">
        <v>133</v>
      </c>
      <c r="B134" s="61" t="s">
        <v>33</v>
      </c>
      <c r="C134" s="52" t="s">
        <v>230</v>
      </c>
      <c r="D134" s="57" t="s">
        <v>1049</v>
      </c>
      <c r="E134" s="55">
        <v>43019</v>
      </c>
      <c r="F134" s="67" t="s">
        <v>2</v>
      </c>
    </row>
    <row r="135" spans="1:6" s="59" customFormat="1" ht="45">
      <c r="A135" s="58">
        <v>134</v>
      </c>
      <c r="B135" s="61" t="s">
        <v>66</v>
      </c>
      <c r="C135" s="52" t="s">
        <v>231</v>
      </c>
      <c r="D135" s="65" t="s">
        <v>990</v>
      </c>
      <c r="E135" s="55">
        <v>43019</v>
      </c>
      <c r="F135" s="67" t="s">
        <v>1</v>
      </c>
    </row>
    <row r="136" spans="1:6" s="59" customFormat="1" ht="105">
      <c r="A136" s="58">
        <v>135</v>
      </c>
      <c r="B136" s="61" t="s">
        <v>33</v>
      </c>
      <c r="C136" s="52" t="s">
        <v>233</v>
      </c>
      <c r="D136" s="68" t="s">
        <v>979</v>
      </c>
      <c r="E136" s="55">
        <v>43019</v>
      </c>
      <c r="F136" s="67" t="s">
        <v>2</v>
      </c>
    </row>
    <row r="137" spans="1:6" s="59" customFormat="1" ht="60">
      <c r="A137" s="58">
        <v>136</v>
      </c>
      <c r="B137" s="61" t="s">
        <v>66</v>
      </c>
      <c r="C137" s="52" t="s">
        <v>232</v>
      </c>
      <c r="D137" s="144" t="s">
        <v>1011</v>
      </c>
      <c r="E137" s="55">
        <v>43019</v>
      </c>
      <c r="F137" s="67" t="s">
        <v>1</v>
      </c>
    </row>
    <row r="138" spans="1:6" s="59" customFormat="1">
      <c r="A138" s="58">
        <v>137</v>
      </c>
      <c r="B138" s="61" t="s">
        <v>33</v>
      </c>
      <c r="C138" s="52" t="s">
        <v>232</v>
      </c>
      <c r="D138" s="145" t="s">
        <v>1002</v>
      </c>
      <c r="E138" s="55">
        <v>43019</v>
      </c>
      <c r="F138" s="67" t="s">
        <v>2</v>
      </c>
    </row>
    <row r="139" spans="1:6" s="59" customFormat="1" ht="60">
      <c r="A139" s="58">
        <v>138</v>
      </c>
      <c r="B139" s="61" t="s">
        <v>81</v>
      </c>
      <c r="C139" s="52" t="s">
        <v>230</v>
      </c>
      <c r="D139" s="57" t="s">
        <v>1051</v>
      </c>
      <c r="E139" s="55">
        <v>43020</v>
      </c>
      <c r="F139" s="67" t="s">
        <v>0</v>
      </c>
    </row>
    <row r="140" spans="1:6" s="59" customFormat="1" ht="75">
      <c r="A140" s="58">
        <v>139</v>
      </c>
      <c r="B140" s="61" t="s">
        <v>66</v>
      </c>
      <c r="C140" s="52" t="s">
        <v>230</v>
      </c>
      <c r="D140" s="57" t="s">
        <v>1050</v>
      </c>
      <c r="E140" s="55">
        <v>43020</v>
      </c>
      <c r="F140" s="67" t="s">
        <v>1</v>
      </c>
    </row>
    <row r="141" spans="1:6" s="59" customFormat="1" ht="45">
      <c r="A141" s="58">
        <v>140</v>
      </c>
      <c r="B141" s="61" t="s">
        <v>66</v>
      </c>
      <c r="C141" s="52" t="s">
        <v>231</v>
      </c>
      <c r="D141" s="65" t="s">
        <v>990</v>
      </c>
      <c r="E141" s="55">
        <v>43020</v>
      </c>
      <c r="F141" s="67" t="s">
        <v>1</v>
      </c>
    </row>
    <row r="142" spans="1:6" s="59" customFormat="1">
      <c r="A142" s="58">
        <v>141</v>
      </c>
      <c r="B142" s="61" t="s">
        <v>81</v>
      </c>
      <c r="C142" s="52" t="s">
        <v>232</v>
      </c>
      <c r="D142" s="145" t="s">
        <v>1002</v>
      </c>
      <c r="E142" s="55">
        <v>43020</v>
      </c>
      <c r="F142" s="67" t="s">
        <v>0</v>
      </c>
    </row>
    <row r="143" spans="1:6" s="59" customFormat="1" ht="60">
      <c r="A143" s="58">
        <v>142</v>
      </c>
      <c r="B143" s="61" t="s">
        <v>66</v>
      </c>
      <c r="C143" s="52" t="s">
        <v>232</v>
      </c>
      <c r="D143" s="144" t="s">
        <v>1011</v>
      </c>
      <c r="E143" s="55">
        <v>43020</v>
      </c>
      <c r="F143" s="67" t="s">
        <v>1</v>
      </c>
    </row>
    <row r="144" spans="1:6" s="59" customFormat="1">
      <c r="A144" s="58">
        <v>143</v>
      </c>
      <c r="B144" s="61" t="s">
        <v>19</v>
      </c>
      <c r="C144" s="52" t="s">
        <v>231</v>
      </c>
      <c r="D144" s="142" t="s">
        <v>993</v>
      </c>
      <c r="E144" s="55">
        <v>43021</v>
      </c>
      <c r="F144" s="67" t="s">
        <v>1</v>
      </c>
    </row>
    <row r="145" spans="1:6" s="59" customFormat="1" ht="105">
      <c r="A145" s="58">
        <v>144</v>
      </c>
      <c r="B145" s="61" t="s">
        <v>37</v>
      </c>
      <c r="C145" s="52" t="s">
        <v>233</v>
      </c>
      <c r="D145" s="68" t="s">
        <v>973</v>
      </c>
      <c r="E145" s="55">
        <v>43021</v>
      </c>
      <c r="F145" s="67" t="s">
        <v>2</v>
      </c>
    </row>
    <row r="146" spans="1:6" s="59" customFormat="1">
      <c r="A146" s="58">
        <v>145</v>
      </c>
      <c r="B146" s="61" t="s">
        <v>19</v>
      </c>
      <c r="C146" s="52" t="s">
        <v>232</v>
      </c>
      <c r="D146" s="145" t="s">
        <v>1002</v>
      </c>
      <c r="E146" s="55">
        <v>43021</v>
      </c>
      <c r="F146" s="67" t="s">
        <v>1</v>
      </c>
    </row>
    <row r="147" spans="1:6" s="59" customFormat="1">
      <c r="A147" s="58">
        <v>146</v>
      </c>
      <c r="B147" s="61" t="s">
        <v>37</v>
      </c>
      <c r="C147" s="52" t="s">
        <v>232</v>
      </c>
      <c r="D147" s="145" t="s">
        <v>1002</v>
      </c>
      <c r="E147" s="55">
        <v>43021</v>
      </c>
      <c r="F147" s="67" t="s">
        <v>2</v>
      </c>
    </row>
    <row r="148" spans="1:6" s="59" customFormat="1">
      <c r="A148" s="58">
        <v>147</v>
      </c>
      <c r="B148" s="61" t="s">
        <v>37</v>
      </c>
      <c r="C148" s="52" t="e">
        <v>#N/A</v>
      </c>
      <c r="D148" s="57" t="s">
        <v>285</v>
      </c>
      <c r="E148" s="55">
        <v>43021</v>
      </c>
      <c r="F148" s="67" t="s">
        <v>2</v>
      </c>
    </row>
    <row r="149" spans="1:6" s="59" customFormat="1" ht="105">
      <c r="A149" s="58">
        <v>148</v>
      </c>
      <c r="B149" s="61" t="s">
        <v>36</v>
      </c>
      <c r="C149" s="52" t="s">
        <v>230</v>
      </c>
      <c r="D149" s="57" t="s">
        <v>1052</v>
      </c>
      <c r="E149" s="55">
        <v>43024</v>
      </c>
      <c r="F149" s="67" t="s">
        <v>0</v>
      </c>
    </row>
    <row r="150" spans="1:6" s="59" customFormat="1">
      <c r="A150" s="58">
        <v>149</v>
      </c>
      <c r="B150" s="61" t="s">
        <v>6</v>
      </c>
      <c r="C150" s="52" t="s">
        <v>230</v>
      </c>
      <c r="D150" s="53" t="s">
        <v>1037</v>
      </c>
      <c r="E150" s="55">
        <v>43024</v>
      </c>
      <c r="F150" s="67" t="s">
        <v>1</v>
      </c>
    </row>
    <row r="151" spans="1:6" s="59" customFormat="1" ht="90">
      <c r="A151" s="58">
        <v>150</v>
      </c>
      <c r="B151" s="61" t="s">
        <v>35</v>
      </c>
      <c r="C151" s="52" t="s">
        <v>230</v>
      </c>
      <c r="D151" s="57" t="s">
        <v>1053</v>
      </c>
      <c r="E151" s="55">
        <v>43024</v>
      </c>
      <c r="F151" s="67" t="s">
        <v>2</v>
      </c>
    </row>
    <row r="152" spans="1:6" s="59" customFormat="1" ht="45">
      <c r="A152" s="58">
        <v>151</v>
      </c>
      <c r="B152" s="61" t="s">
        <v>6</v>
      </c>
      <c r="C152" s="52" t="s">
        <v>231</v>
      </c>
      <c r="D152" s="65" t="s">
        <v>990</v>
      </c>
      <c r="E152" s="55">
        <v>43024</v>
      </c>
      <c r="F152" s="67" t="s">
        <v>1</v>
      </c>
    </row>
    <row r="153" spans="1:6" s="59" customFormat="1" ht="105">
      <c r="A153" s="58">
        <v>152</v>
      </c>
      <c r="B153" s="61" t="s">
        <v>36</v>
      </c>
      <c r="C153" s="52" t="s">
        <v>233</v>
      </c>
      <c r="D153" s="68" t="s">
        <v>973</v>
      </c>
      <c r="E153" s="55">
        <v>43024</v>
      </c>
      <c r="F153" s="67" t="s">
        <v>0</v>
      </c>
    </row>
    <row r="154" spans="1:6" s="59" customFormat="1" ht="105">
      <c r="A154" s="58">
        <v>153</v>
      </c>
      <c r="B154" s="61" t="s">
        <v>35</v>
      </c>
      <c r="C154" s="52" t="s">
        <v>233</v>
      </c>
      <c r="D154" s="68" t="s">
        <v>979</v>
      </c>
      <c r="E154" s="55">
        <v>43024</v>
      </c>
      <c r="F154" s="67" t="s">
        <v>2</v>
      </c>
    </row>
    <row r="155" spans="1:6" s="59" customFormat="1">
      <c r="A155" s="58">
        <v>154</v>
      </c>
      <c r="B155" s="61" t="s">
        <v>36</v>
      </c>
      <c r="C155" s="52" t="s">
        <v>232</v>
      </c>
      <c r="D155" s="145" t="s">
        <v>1002</v>
      </c>
      <c r="E155" s="55">
        <v>43024</v>
      </c>
      <c r="F155" s="67" t="s">
        <v>0</v>
      </c>
    </row>
    <row r="156" spans="1:6" s="59" customFormat="1" ht="75">
      <c r="A156" s="58">
        <v>155</v>
      </c>
      <c r="B156" s="61" t="s">
        <v>6</v>
      </c>
      <c r="C156" s="52" t="s">
        <v>232</v>
      </c>
      <c r="D156" s="144" t="s">
        <v>1012</v>
      </c>
      <c r="E156" s="55">
        <v>43024</v>
      </c>
      <c r="F156" s="67" t="s">
        <v>1</v>
      </c>
    </row>
    <row r="157" spans="1:6" s="59" customFormat="1">
      <c r="A157" s="58">
        <v>156</v>
      </c>
      <c r="B157" s="61" t="s">
        <v>35</v>
      </c>
      <c r="C157" s="52" t="s">
        <v>232</v>
      </c>
      <c r="D157" s="60" t="s">
        <v>1002</v>
      </c>
      <c r="E157" s="55">
        <v>43024</v>
      </c>
      <c r="F157" s="67" t="s">
        <v>2</v>
      </c>
    </row>
    <row r="158" spans="1:6" s="59" customFormat="1" ht="105">
      <c r="A158" s="58">
        <v>157</v>
      </c>
      <c r="B158" s="61" t="s">
        <v>36</v>
      </c>
      <c r="C158" s="52" t="s">
        <v>230</v>
      </c>
      <c r="D158" s="57" t="s">
        <v>1052</v>
      </c>
      <c r="E158" s="55">
        <v>43025</v>
      </c>
      <c r="F158" s="67" t="s">
        <v>0</v>
      </c>
    </row>
    <row r="159" spans="1:6" s="59" customFormat="1">
      <c r="A159" s="58">
        <v>158</v>
      </c>
      <c r="B159" s="61" t="s">
        <v>6</v>
      </c>
      <c r="C159" s="52" t="s">
        <v>230</v>
      </c>
      <c r="D159" s="53" t="s">
        <v>1037</v>
      </c>
      <c r="E159" s="55">
        <v>43025</v>
      </c>
      <c r="F159" s="67" t="s">
        <v>1</v>
      </c>
    </row>
    <row r="160" spans="1:6" s="59" customFormat="1" ht="90">
      <c r="A160" s="58">
        <v>159</v>
      </c>
      <c r="B160" s="61" t="s">
        <v>35</v>
      </c>
      <c r="C160" s="52" t="s">
        <v>230</v>
      </c>
      <c r="D160" s="57" t="s">
        <v>1053</v>
      </c>
      <c r="E160" s="55">
        <v>43025</v>
      </c>
      <c r="F160" s="67" t="s">
        <v>2</v>
      </c>
    </row>
    <row r="161" spans="1:6" s="59" customFormat="1" ht="45">
      <c r="A161" s="58">
        <v>160</v>
      </c>
      <c r="B161" s="61" t="s">
        <v>6</v>
      </c>
      <c r="C161" s="52" t="s">
        <v>231</v>
      </c>
      <c r="D161" s="65" t="s">
        <v>990</v>
      </c>
      <c r="E161" s="55">
        <v>43025</v>
      </c>
      <c r="F161" s="67" t="s">
        <v>1</v>
      </c>
    </row>
    <row r="162" spans="1:6" s="59" customFormat="1" ht="105">
      <c r="A162" s="58">
        <v>161</v>
      </c>
      <c r="B162" s="61" t="s">
        <v>36</v>
      </c>
      <c r="C162" s="52" t="s">
        <v>233</v>
      </c>
      <c r="D162" s="68" t="s">
        <v>973</v>
      </c>
      <c r="E162" s="55">
        <v>43025</v>
      </c>
      <c r="F162" s="67" t="s">
        <v>0</v>
      </c>
    </row>
    <row r="163" spans="1:6" s="59" customFormat="1" ht="105">
      <c r="A163" s="58">
        <v>162</v>
      </c>
      <c r="B163" s="61" t="s">
        <v>35</v>
      </c>
      <c r="C163" s="52" t="s">
        <v>233</v>
      </c>
      <c r="D163" s="68" t="s">
        <v>979</v>
      </c>
      <c r="E163" s="55">
        <v>43025</v>
      </c>
      <c r="F163" s="67" t="s">
        <v>2</v>
      </c>
    </row>
    <row r="164" spans="1:6" s="59" customFormat="1">
      <c r="A164" s="58">
        <v>163</v>
      </c>
      <c r="B164" s="61" t="s">
        <v>36</v>
      </c>
      <c r="C164" s="52" t="s">
        <v>232</v>
      </c>
      <c r="D164" s="60" t="s">
        <v>1002</v>
      </c>
      <c r="E164" s="55">
        <v>43025</v>
      </c>
      <c r="F164" s="67" t="s">
        <v>0</v>
      </c>
    </row>
    <row r="165" spans="1:6" s="59" customFormat="1" ht="75">
      <c r="A165" s="58">
        <v>164</v>
      </c>
      <c r="B165" s="61" t="s">
        <v>6</v>
      </c>
      <c r="C165" s="52" t="s">
        <v>232</v>
      </c>
      <c r="D165" s="144" t="s">
        <v>1013</v>
      </c>
      <c r="E165" s="55">
        <v>43025</v>
      </c>
      <c r="F165" s="67" t="s">
        <v>1</v>
      </c>
    </row>
    <row r="166" spans="1:6" s="59" customFormat="1">
      <c r="A166" s="58">
        <v>165</v>
      </c>
      <c r="B166" s="61" t="s">
        <v>35</v>
      </c>
      <c r="C166" s="52" t="s">
        <v>232</v>
      </c>
      <c r="D166" s="60" t="s">
        <v>1002</v>
      </c>
      <c r="E166" s="55">
        <v>43025</v>
      </c>
      <c r="F166" s="67" t="s">
        <v>2</v>
      </c>
    </row>
    <row r="167" spans="1:6" s="59" customFormat="1" ht="45">
      <c r="A167" s="58">
        <v>166</v>
      </c>
      <c r="B167" s="61" t="s">
        <v>82</v>
      </c>
      <c r="C167" s="52" t="s">
        <v>230</v>
      </c>
      <c r="D167" s="57" t="s">
        <v>1054</v>
      </c>
      <c r="E167" s="55">
        <v>43026</v>
      </c>
      <c r="F167" s="67" t="s">
        <v>0</v>
      </c>
    </row>
    <row r="168" spans="1:6" s="59" customFormat="1">
      <c r="A168" s="58">
        <v>167</v>
      </c>
      <c r="B168" s="61" t="s">
        <v>74</v>
      </c>
      <c r="C168" s="52" t="s">
        <v>230</v>
      </c>
      <c r="D168" s="53" t="s">
        <v>1037</v>
      </c>
      <c r="E168" s="55">
        <v>43026</v>
      </c>
      <c r="F168" s="67" t="s">
        <v>1</v>
      </c>
    </row>
    <row r="169" spans="1:6" s="59" customFormat="1" ht="45">
      <c r="A169" s="58">
        <v>168</v>
      </c>
      <c r="B169" s="61" t="s">
        <v>74</v>
      </c>
      <c r="C169" s="52" t="s">
        <v>231</v>
      </c>
      <c r="D169" s="143" t="s">
        <v>988</v>
      </c>
      <c r="E169" s="55">
        <v>43026</v>
      </c>
      <c r="F169" s="67" t="s">
        <v>1</v>
      </c>
    </row>
    <row r="170" spans="1:6" s="59" customFormat="1" ht="45">
      <c r="A170" s="58">
        <v>169</v>
      </c>
      <c r="B170" s="61" t="s">
        <v>82</v>
      </c>
      <c r="C170" s="52" t="s">
        <v>232</v>
      </c>
      <c r="D170" s="144" t="s">
        <v>1014</v>
      </c>
      <c r="E170" s="55">
        <v>43026</v>
      </c>
      <c r="F170" s="67" t="s">
        <v>0</v>
      </c>
    </row>
    <row r="171" spans="1:6" s="59" customFormat="1" ht="30">
      <c r="A171" s="58">
        <v>170</v>
      </c>
      <c r="B171" s="61" t="s">
        <v>74</v>
      </c>
      <c r="C171" s="52" t="s">
        <v>232</v>
      </c>
      <c r="D171" s="144" t="s">
        <v>1010</v>
      </c>
      <c r="E171" s="55">
        <v>43026</v>
      </c>
      <c r="F171" s="67" t="s">
        <v>1</v>
      </c>
    </row>
    <row r="172" spans="1:6" s="59" customFormat="1" ht="75">
      <c r="A172" s="58">
        <v>171</v>
      </c>
      <c r="B172" s="61" t="s">
        <v>38</v>
      </c>
      <c r="C172" s="52" t="s">
        <v>230</v>
      </c>
      <c r="D172" s="57" t="s">
        <v>1055</v>
      </c>
      <c r="E172" s="55">
        <v>43028</v>
      </c>
      <c r="F172" s="67" t="s">
        <v>0</v>
      </c>
    </row>
    <row r="173" spans="1:6" s="59" customFormat="1">
      <c r="A173" s="58">
        <v>172</v>
      </c>
      <c r="B173" s="61" t="s">
        <v>75</v>
      </c>
      <c r="C173" s="52" t="s">
        <v>230</v>
      </c>
      <c r="D173" s="53" t="s">
        <v>1037</v>
      </c>
      <c r="E173" s="55">
        <v>43028</v>
      </c>
      <c r="F173" s="67" t="s">
        <v>1</v>
      </c>
    </row>
    <row r="174" spans="1:6" s="59" customFormat="1">
      <c r="A174" s="58">
        <v>173</v>
      </c>
      <c r="B174" s="61" t="s">
        <v>39</v>
      </c>
      <c r="C174" s="52" t="s">
        <v>230</v>
      </c>
      <c r="D174" s="53" t="s">
        <v>1037</v>
      </c>
      <c r="E174" s="55">
        <v>43028</v>
      </c>
      <c r="F174" s="67" t="s">
        <v>2</v>
      </c>
    </row>
    <row r="175" spans="1:6" s="59" customFormat="1" ht="45">
      <c r="A175" s="58">
        <v>174</v>
      </c>
      <c r="B175" s="61" t="s">
        <v>75</v>
      </c>
      <c r="C175" s="52" t="s">
        <v>231</v>
      </c>
      <c r="D175" s="143" t="s">
        <v>988</v>
      </c>
      <c r="E175" s="55">
        <v>43028</v>
      </c>
      <c r="F175" s="67" t="s">
        <v>1</v>
      </c>
    </row>
    <row r="176" spans="1:6" s="59" customFormat="1" ht="120">
      <c r="A176" s="58">
        <v>175</v>
      </c>
      <c r="B176" s="61" t="s">
        <v>38</v>
      </c>
      <c r="C176" s="52" t="s">
        <v>233</v>
      </c>
      <c r="D176" s="68" t="s">
        <v>980</v>
      </c>
      <c r="E176" s="55">
        <v>43028</v>
      </c>
      <c r="F176" s="67" t="s">
        <v>0</v>
      </c>
    </row>
    <row r="177" spans="1:6" s="59" customFormat="1" ht="120">
      <c r="A177" s="58">
        <v>176</v>
      </c>
      <c r="B177" s="61" t="s">
        <v>39</v>
      </c>
      <c r="C177" s="52" t="s">
        <v>233</v>
      </c>
      <c r="D177" s="68" t="s">
        <v>980</v>
      </c>
      <c r="E177" s="55">
        <v>43028</v>
      </c>
      <c r="F177" s="67" t="s">
        <v>2</v>
      </c>
    </row>
    <row r="178" spans="1:6" s="59" customFormat="1" ht="30">
      <c r="A178" s="58">
        <v>177</v>
      </c>
      <c r="B178" s="61" t="s">
        <v>38</v>
      </c>
      <c r="C178" s="52" t="s">
        <v>232</v>
      </c>
      <c r="D178" s="144" t="s">
        <v>1010</v>
      </c>
      <c r="E178" s="55">
        <v>43028</v>
      </c>
      <c r="F178" s="67" t="s">
        <v>0</v>
      </c>
    </row>
    <row r="179" spans="1:6" s="59" customFormat="1">
      <c r="A179" s="58">
        <v>178</v>
      </c>
      <c r="B179" s="61" t="s">
        <v>38</v>
      </c>
      <c r="C179" s="52" t="s">
        <v>232</v>
      </c>
      <c r="D179" s="144" t="s">
        <v>1002</v>
      </c>
      <c r="E179" s="55">
        <v>43028</v>
      </c>
      <c r="F179" s="67" t="s">
        <v>0</v>
      </c>
    </row>
    <row r="180" spans="1:6" s="59" customFormat="1">
      <c r="A180" s="58">
        <v>179</v>
      </c>
      <c r="B180" s="61" t="s">
        <v>75</v>
      </c>
      <c r="C180" s="52" t="s">
        <v>232</v>
      </c>
      <c r="D180" s="144" t="s">
        <v>1002</v>
      </c>
      <c r="E180" s="55">
        <v>43028</v>
      </c>
      <c r="F180" s="67" t="s">
        <v>1</v>
      </c>
    </row>
    <row r="181" spans="1:6" s="59" customFormat="1" ht="30">
      <c r="A181" s="58">
        <v>180</v>
      </c>
      <c r="B181" s="61" t="s">
        <v>39</v>
      </c>
      <c r="C181" s="52" t="s">
        <v>232</v>
      </c>
      <c r="D181" s="144" t="s">
        <v>1010</v>
      </c>
      <c r="E181" s="55">
        <v>43028</v>
      </c>
      <c r="F181" s="67" t="s">
        <v>2</v>
      </c>
    </row>
    <row r="182" spans="1:6" s="59" customFormat="1" ht="60">
      <c r="A182" s="58">
        <v>181</v>
      </c>
      <c r="B182" s="61" t="s">
        <v>62</v>
      </c>
      <c r="C182" s="52" t="s">
        <v>230</v>
      </c>
      <c r="D182" s="57" t="s">
        <v>1056</v>
      </c>
      <c r="E182" s="55">
        <v>43031</v>
      </c>
      <c r="F182" s="67" t="s">
        <v>0</v>
      </c>
    </row>
    <row r="183" spans="1:6" s="59" customFormat="1" ht="60">
      <c r="A183" s="58">
        <v>182</v>
      </c>
      <c r="B183" s="61" t="s">
        <v>59</v>
      </c>
      <c r="C183" s="52" t="s">
        <v>230</v>
      </c>
      <c r="D183" s="57" t="s">
        <v>1057</v>
      </c>
      <c r="E183" s="55">
        <v>43031</v>
      </c>
      <c r="F183" s="67" t="s">
        <v>1</v>
      </c>
    </row>
    <row r="184" spans="1:6" s="59" customFormat="1" ht="45">
      <c r="A184" s="58">
        <v>183</v>
      </c>
      <c r="B184" s="61" t="s">
        <v>62</v>
      </c>
      <c r="C184" s="52" t="s">
        <v>231</v>
      </c>
      <c r="D184" s="143" t="s">
        <v>992</v>
      </c>
      <c r="E184" s="55">
        <v>43031</v>
      </c>
      <c r="F184" s="67" t="s">
        <v>0</v>
      </c>
    </row>
    <row r="185" spans="1:6" s="59" customFormat="1" ht="105">
      <c r="A185" s="58">
        <v>184</v>
      </c>
      <c r="B185" s="61" t="s">
        <v>59</v>
      </c>
      <c r="C185" s="52" t="s">
        <v>233</v>
      </c>
      <c r="D185" s="68" t="s">
        <v>973</v>
      </c>
      <c r="E185" s="55">
        <v>43031</v>
      </c>
      <c r="F185" s="67" t="s">
        <v>1</v>
      </c>
    </row>
    <row r="186" spans="1:6" s="59" customFormat="1" ht="105">
      <c r="A186" s="58">
        <v>185</v>
      </c>
      <c r="B186" s="61" t="s">
        <v>21</v>
      </c>
      <c r="C186" s="52" t="s">
        <v>233</v>
      </c>
      <c r="D186" s="68" t="s">
        <v>973</v>
      </c>
      <c r="E186" s="55">
        <v>43031</v>
      </c>
      <c r="F186" s="67" t="s">
        <v>2</v>
      </c>
    </row>
    <row r="187" spans="1:6" s="59" customFormat="1" ht="60">
      <c r="A187" s="58">
        <v>186</v>
      </c>
      <c r="B187" s="61" t="s">
        <v>62</v>
      </c>
      <c r="C187" s="52" t="s">
        <v>232</v>
      </c>
      <c r="D187" s="144" t="s">
        <v>1015</v>
      </c>
      <c r="E187" s="55">
        <v>43031</v>
      </c>
      <c r="F187" s="67" t="s">
        <v>0</v>
      </c>
    </row>
    <row r="188" spans="1:6" s="59" customFormat="1" ht="30">
      <c r="A188" s="58">
        <v>187</v>
      </c>
      <c r="B188" s="61" t="s">
        <v>59</v>
      </c>
      <c r="C188" s="52" t="s">
        <v>232</v>
      </c>
      <c r="D188" s="144" t="s">
        <v>1010</v>
      </c>
      <c r="E188" s="55">
        <v>43031</v>
      </c>
      <c r="F188" s="67" t="s">
        <v>1</v>
      </c>
    </row>
    <row r="189" spans="1:6" s="59" customFormat="1" ht="30">
      <c r="A189" s="58">
        <v>188</v>
      </c>
      <c r="B189" s="61" t="s">
        <v>21</v>
      </c>
      <c r="C189" s="52" t="s">
        <v>232</v>
      </c>
      <c r="D189" s="144" t="s">
        <v>1010</v>
      </c>
      <c r="E189" s="55">
        <v>43031</v>
      </c>
      <c r="F189" s="67" t="s">
        <v>2</v>
      </c>
    </row>
    <row r="190" spans="1:6" s="59" customFormat="1">
      <c r="A190" s="58">
        <v>189</v>
      </c>
      <c r="B190" s="61" t="s">
        <v>21</v>
      </c>
      <c r="C190" s="52" t="e">
        <v>#N/A</v>
      </c>
      <c r="D190" s="58" t="s">
        <v>285</v>
      </c>
      <c r="E190" s="55">
        <v>43031</v>
      </c>
      <c r="F190" s="67" t="s">
        <v>2</v>
      </c>
    </row>
    <row r="191" spans="1:6" s="59" customFormat="1">
      <c r="A191" s="58">
        <v>190</v>
      </c>
      <c r="B191" s="61" t="s">
        <v>60</v>
      </c>
      <c r="C191" s="52" t="s">
        <v>230</v>
      </c>
      <c r="D191" s="53" t="s">
        <v>1037</v>
      </c>
      <c r="E191" s="55">
        <v>43032</v>
      </c>
      <c r="F191" s="67" t="s">
        <v>1</v>
      </c>
    </row>
    <row r="192" spans="1:6" s="59" customFormat="1" ht="30">
      <c r="A192" s="58">
        <v>191</v>
      </c>
      <c r="B192" s="61" t="s">
        <v>73</v>
      </c>
      <c r="C192" s="52" t="s">
        <v>231</v>
      </c>
      <c r="D192" s="143" t="s">
        <v>994</v>
      </c>
      <c r="E192" s="55">
        <v>43032</v>
      </c>
      <c r="F192" s="67" t="s">
        <v>0</v>
      </c>
    </row>
    <row r="193" spans="1:6" s="59" customFormat="1" ht="105">
      <c r="A193" s="58">
        <v>192</v>
      </c>
      <c r="B193" s="61" t="s">
        <v>60</v>
      </c>
      <c r="C193" s="52" t="s">
        <v>233</v>
      </c>
      <c r="D193" s="68" t="s">
        <v>973</v>
      </c>
      <c r="E193" s="55">
        <v>43032</v>
      </c>
      <c r="F193" s="67" t="s">
        <v>1</v>
      </c>
    </row>
    <row r="194" spans="1:6" s="59" customFormat="1" ht="105">
      <c r="A194" s="58">
        <v>193</v>
      </c>
      <c r="B194" s="61" t="s">
        <v>28</v>
      </c>
      <c r="C194" s="52" t="s">
        <v>233</v>
      </c>
      <c r="D194" s="68" t="s">
        <v>973</v>
      </c>
      <c r="E194" s="55">
        <v>43032</v>
      </c>
      <c r="F194" s="67" t="s">
        <v>1</v>
      </c>
    </row>
    <row r="195" spans="1:6" s="59" customFormat="1" ht="105">
      <c r="A195" s="58">
        <v>194</v>
      </c>
      <c r="B195" s="61" t="s">
        <v>21</v>
      </c>
      <c r="C195" s="52" t="s">
        <v>233</v>
      </c>
      <c r="D195" s="68" t="s">
        <v>973</v>
      </c>
      <c r="E195" s="55">
        <v>43032</v>
      </c>
      <c r="F195" s="67" t="s">
        <v>2</v>
      </c>
    </row>
    <row r="196" spans="1:6" s="59" customFormat="1">
      <c r="A196" s="58">
        <v>195</v>
      </c>
      <c r="B196" s="61" t="s">
        <v>73</v>
      </c>
      <c r="C196" s="52" t="s">
        <v>232</v>
      </c>
      <c r="D196" s="145" t="s">
        <v>1016</v>
      </c>
      <c r="E196" s="55">
        <v>43032</v>
      </c>
      <c r="F196" s="67" t="s">
        <v>0</v>
      </c>
    </row>
    <row r="197" spans="1:6" s="59" customFormat="1">
      <c r="A197" s="58">
        <v>196</v>
      </c>
      <c r="B197" s="61" t="s">
        <v>60</v>
      </c>
      <c r="C197" s="52" t="s">
        <v>232</v>
      </c>
      <c r="D197" s="142" t="s">
        <v>1002</v>
      </c>
      <c r="E197" s="55">
        <v>43032</v>
      </c>
      <c r="F197" s="67" t="s">
        <v>1</v>
      </c>
    </row>
    <row r="198" spans="1:6" s="59" customFormat="1">
      <c r="A198" s="58">
        <v>197</v>
      </c>
      <c r="B198" s="61" t="s">
        <v>28</v>
      </c>
      <c r="C198" s="52" t="s">
        <v>232</v>
      </c>
      <c r="D198" s="142" t="s">
        <v>1002</v>
      </c>
      <c r="E198" s="55">
        <v>43032</v>
      </c>
      <c r="F198" s="67" t="s">
        <v>1</v>
      </c>
    </row>
    <row r="199" spans="1:6" s="59" customFormat="1" ht="30">
      <c r="A199" s="58">
        <v>198</v>
      </c>
      <c r="B199" s="61" t="s">
        <v>21</v>
      </c>
      <c r="C199" s="52" t="s">
        <v>232</v>
      </c>
      <c r="D199" s="144" t="s">
        <v>1010</v>
      </c>
      <c r="E199" s="55">
        <v>43032</v>
      </c>
      <c r="F199" s="67" t="s">
        <v>2</v>
      </c>
    </row>
    <row r="200" spans="1:6" s="59" customFormat="1">
      <c r="A200" s="58">
        <v>199</v>
      </c>
      <c r="B200" s="61" t="s">
        <v>21</v>
      </c>
      <c r="C200" s="52" t="e">
        <v>#N/A</v>
      </c>
      <c r="D200" s="58" t="s">
        <v>285</v>
      </c>
      <c r="E200" s="55">
        <v>43032</v>
      </c>
      <c r="F200" s="67" t="s">
        <v>2</v>
      </c>
    </row>
    <row r="201" spans="1:6" s="59" customFormat="1">
      <c r="A201" s="58">
        <v>200</v>
      </c>
      <c r="B201" s="61" t="s">
        <v>63</v>
      </c>
      <c r="C201" s="52" t="s">
        <v>230</v>
      </c>
      <c r="D201" s="53" t="s">
        <v>1037</v>
      </c>
      <c r="E201" s="55">
        <v>43033</v>
      </c>
      <c r="F201" s="67" t="s">
        <v>1</v>
      </c>
    </row>
    <row r="202" spans="1:6" s="59" customFormat="1" ht="45">
      <c r="A202" s="58">
        <v>201</v>
      </c>
      <c r="B202" s="61" t="s">
        <v>63</v>
      </c>
      <c r="C202" s="52" t="s">
        <v>231</v>
      </c>
      <c r="D202" s="143" t="s">
        <v>992</v>
      </c>
      <c r="E202" s="55">
        <v>43033</v>
      </c>
      <c r="F202" s="67" t="s">
        <v>1</v>
      </c>
    </row>
    <row r="203" spans="1:6" s="59" customFormat="1" ht="45">
      <c r="A203" s="58">
        <v>202</v>
      </c>
      <c r="B203" s="61" t="s">
        <v>63</v>
      </c>
      <c r="C203" s="52" t="s">
        <v>232</v>
      </c>
      <c r="D203" s="144" t="s">
        <v>1017</v>
      </c>
      <c r="E203" s="55">
        <v>43033</v>
      </c>
      <c r="F203" s="67" t="s">
        <v>1</v>
      </c>
    </row>
    <row r="204" spans="1:6" s="59" customFormat="1" ht="75">
      <c r="A204" s="58">
        <v>203</v>
      </c>
      <c r="B204" s="61" t="s">
        <v>46</v>
      </c>
      <c r="C204" s="52" t="s">
        <v>233</v>
      </c>
      <c r="D204" s="68" t="s">
        <v>981</v>
      </c>
      <c r="E204" s="55">
        <v>43034</v>
      </c>
      <c r="F204" s="67" t="s">
        <v>0</v>
      </c>
    </row>
    <row r="205" spans="1:6" s="59" customFormat="1" ht="105">
      <c r="A205" s="58">
        <v>204</v>
      </c>
      <c r="B205" s="61" t="s">
        <v>54</v>
      </c>
      <c r="C205" s="52" t="s">
        <v>233</v>
      </c>
      <c r="D205" s="68" t="s">
        <v>973</v>
      </c>
      <c r="E205" s="55">
        <v>43034</v>
      </c>
      <c r="F205" s="67" t="s">
        <v>1</v>
      </c>
    </row>
    <row r="206" spans="1:6" s="69" customFormat="1" ht="120">
      <c r="A206" s="58">
        <v>205</v>
      </c>
      <c r="B206" s="61" t="s">
        <v>47</v>
      </c>
      <c r="C206" s="52" t="s">
        <v>233</v>
      </c>
      <c r="D206" s="165" t="s">
        <v>1116</v>
      </c>
      <c r="E206" s="55">
        <v>43034</v>
      </c>
      <c r="F206" s="67" t="s">
        <v>2</v>
      </c>
    </row>
    <row r="207" spans="1:6" s="69" customFormat="1">
      <c r="A207" s="58">
        <v>206</v>
      </c>
      <c r="B207" s="61" t="s">
        <v>46</v>
      </c>
      <c r="C207" s="52" t="s">
        <v>232</v>
      </c>
      <c r="D207" s="143" t="s">
        <v>1002</v>
      </c>
      <c r="E207" s="55">
        <v>43034</v>
      </c>
      <c r="F207" s="67" t="s">
        <v>0</v>
      </c>
    </row>
    <row r="208" spans="1:6" s="69" customFormat="1" ht="30">
      <c r="A208" s="58">
        <v>207</v>
      </c>
      <c r="B208" s="61" t="s">
        <v>46</v>
      </c>
      <c r="C208" s="52" t="s">
        <v>232</v>
      </c>
      <c r="D208" s="144" t="s">
        <v>1010</v>
      </c>
      <c r="E208" s="55">
        <v>43034</v>
      </c>
      <c r="F208" s="67" t="s">
        <v>0</v>
      </c>
    </row>
    <row r="209" spans="1:6" s="69" customFormat="1" ht="30">
      <c r="A209" s="58">
        <v>208</v>
      </c>
      <c r="B209" s="61" t="s">
        <v>54</v>
      </c>
      <c r="C209" s="52" t="s">
        <v>232</v>
      </c>
      <c r="D209" s="144" t="s">
        <v>1010</v>
      </c>
      <c r="E209" s="55">
        <v>43034</v>
      </c>
      <c r="F209" s="67" t="s">
        <v>1</v>
      </c>
    </row>
    <row r="210" spans="1:6" s="69" customFormat="1">
      <c r="A210" s="58">
        <v>209</v>
      </c>
      <c r="B210" s="61" t="s">
        <v>47</v>
      </c>
      <c r="C210" s="52" t="s">
        <v>232</v>
      </c>
      <c r="D210" s="143" t="s">
        <v>1002</v>
      </c>
      <c r="E210" s="55">
        <v>43034</v>
      </c>
      <c r="F210" s="67" t="s">
        <v>2</v>
      </c>
    </row>
    <row r="211" spans="1:6" s="69" customFormat="1" ht="30">
      <c r="A211" s="58">
        <v>210</v>
      </c>
      <c r="B211" s="61" t="s">
        <v>47</v>
      </c>
      <c r="C211" s="52" t="s">
        <v>232</v>
      </c>
      <c r="D211" s="144" t="s">
        <v>1010</v>
      </c>
      <c r="E211" s="55">
        <v>43034</v>
      </c>
      <c r="F211" s="67" t="s">
        <v>2</v>
      </c>
    </row>
    <row r="212" spans="1:6" s="69" customFormat="1" ht="30">
      <c r="A212" s="58">
        <v>211</v>
      </c>
      <c r="B212" s="61" t="s">
        <v>54</v>
      </c>
      <c r="C212" s="52" t="e">
        <v>#N/A</v>
      </c>
      <c r="D212" s="57" t="s">
        <v>369</v>
      </c>
      <c r="E212" s="55">
        <v>43034</v>
      </c>
      <c r="F212" s="67" t="s">
        <v>1</v>
      </c>
    </row>
    <row r="213" spans="1:6" s="69" customFormat="1" ht="30">
      <c r="A213" s="58">
        <v>212</v>
      </c>
      <c r="B213" s="61" t="s">
        <v>47</v>
      </c>
      <c r="C213" s="52" t="e">
        <v>#N/A</v>
      </c>
      <c r="D213" s="57" t="s">
        <v>380</v>
      </c>
      <c r="E213" s="55">
        <v>43034</v>
      </c>
      <c r="F213" s="67" t="s">
        <v>2</v>
      </c>
    </row>
    <row r="214" spans="1:6" s="69" customFormat="1">
      <c r="A214" s="58">
        <v>213</v>
      </c>
      <c r="B214" s="61" t="s">
        <v>76</v>
      </c>
      <c r="C214" s="52" t="s">
        <v>230</v>
      </c>
      <c r="D214" s="53" t="s">
        <v>1037</v>
      </c>
      <c r="E214" s="55">
        <v>43035</v>
      </c>
      <c r="F214" s="67" t="s">
        <v>0</v>
      </c>
    </row>
    <row r="215" spans="1:6" s="69" customFormat="1" ht="45">
      <c r="A215" s="58">
        <v>214</v>
      </c>
      <c r="B215" s="61" t="s">
        <v>76</v>
      </c>
      <c r="C215" s="52" t="s">
        <v>231</v>
      </c>
      <c r="D215" s="143" t="s">
        <v>988</v>
      </c>
      <c r="E215" s="55">
        <v>43035</v>
      </c>
      <c r="F215" s="67" t="s">
        <v>0</v>
      </c>
    </row>
    <row r="216" spans="1:6" s="69" customFormat="1" ht="105">
      <c r="A216" s="58">
        <v>215</v>
      </c>
      <c r="B216" s="61" t="s">
        <v>54</v>
      </c>
      <c r="C216" s="52" t="s">
        <v>233</v>
      </c>
      <c r="D216" s="68" t="s">
        <v>973</v>
      </c>
      <c r="E216" s="55">
        <v>43035</v>
      </c>
      <c r="F216" s="67" t="s">
        <v>1</v>
      </c>
    </row>
    <row r="217" spans="1:6" s="69" customFormat="1" ht="120">
      <c r="A217" s="58">
        <v>216</v>
      </c>
      <c r="B217" s="61" t="s">
        <v>48</v>
      </c>
      <c r="C217" s="52" t="s">
        <v>233</v>
      </c>
      <c r="D217" s="68" t="s">
        <v>980</v>
      </c>
      <c r="E217" s="55">
        <v>43035</v>
      </c>
      <c r="F217" s="67" t="s">
        <v>2</v>
      </c>
    </row>
    <row r="218" spans="1:6" s="69" customFormat="1">
      <c r="A218" s="58">
        <v>217</v>
      </c>
      <c r="B218" s="61" t="s">
        <v>76</v>
      </c>
      <c r="C218" s="52" t="s">
        <v>232</v>
      </c>
      <c r="D218" s="143" t="s">
        <v>1002</v>
      </c>
      <c r="E218" s="55">
        <v>43035</v>
      </c>
      <c r="F218" s="67" t="s">
        <v>0</v>
      </c>
    </row>
    <row r="219" spans="1:6" s="69" customFormat="1" ht="30">
      <c r="A219" s="58">
        <v>218</v>
      </c>
      <c r="B219" s="61" t="s">
        <v>54</v>
      </c>
      <c r="C219" s="52" t="s">
        <v>232</v>
      </c>
      <c r="D219" s="144" t="s">
        <v>1010</v>
      </c>
      <c r="E219" s="55">
        <v>43035</v>
      </c>
      <c r="F219" s="67" t="s">
        <v>1</v>
      </c>
    </row>
    <row r="220" spans="1:6" s="69" customFormat="1">
      <c r="A220" s="58">
        <v>219</v>
      </c>
      <c r="B220" s="61" t="s">
        <v>54</v>
      </c>
      <c r="C220" s="52" t="s">
        <v>232</v>
      </c>
      <c r="D220" s="143" t="s">
        <v>1002</v>
      </c>
      <c r="E220" s="55">
        <v>43035</v>
      </c>
      <c r="F220" s="67" t="s">
        <v>1</v>
      </c>
    </row>
    <row r="221" spans="1:6" s="69" customFormat="1">
      <c r="A221" s="58">
        <v>220</v>
      </c>
      <c r="B221" s="61" t="s">
        <v>48</v>
      </c>
      <c r="C221" s="52" t="s">
        <v>232</v>
      </c>
      <c r="D221" s="143" t="s">
        <v>1002</v>
      </c>
      <c r="E221" s="55">
        <v>43035</v>
      </c>
      <c r="F221" s="67" t="s">
        <v>2</v>
      </c>
    </row>
    <row r="222" spans="1:6" s="69" customFormat="1" ht="30">
      <c r="A222" s="58">
        <v>221</v>
      </c>
      <c r="B222" s="61" t="s">
        <v>48</v>
      </c>
      <c r="C222" s="52" t="s">
        <v>232</v>
      </c>
      <c r="D222" s="144" t="s">
        <v>1010</v>
      </c>
      <c r="E222" s="55">
        <v>43035</v>
      </c>
      <c r="F222" s="67" t="s">
        <v>2</v>
      </c>
    </row>
    <row r="223" spans="1:6" s="69" customFormat="1" ht="30">
      <c r="A223" s="58">
        <v>222</v>
      </c>
      <c r="B223" s="61" t="s">
        <v>54</v>
      </c>
      <c r="C223" s="52" t="e">
        <v>#N/A</v>
      </c>
      <c r="D223" s="57" t="s">
        <v>369</v>
      </c>
      <c r="E223" s="55">
        <v>43035</v>
      </c>
      <c r="F223" s="67" t="s">
        <v>1</v>
      </c>
    </row>
    <row r="224" spans="1:6" s="69" customFormat="1" ht="30">
      <c r="A224" s="58">
        <v>223</v>
      </c>
      <c r="B224" s="61" t="s">
        <v>48</v>
      </c>
      <c r="C224" s="52" t="e">
        <v>#N/A</v>
      </c>
      <c r="D224" s="57" t="s">
        <v>375</v>
      </c>
      <c r="E224" s="55">
        <v>43035</v>
      </c>
      <c r="F224" s="67" t="s">
        <v>2</v>
      </c>
    </row>
    <row r="225" spans="1:6" s="69" customFormat="1" ht="105">
      <c r="A225" s="58">
        <v>224</v>
      </c>
      <c r="B225" s="61" t="s">
        <v>50</v>
      </c>
      <c r="C225" s="52" t="s">
        <v>230</v>
      </c>
      <c r="D225" s="57" t="s">
        <v>1058</v>
      </c>
      <c r="E225" s="55">
        <v>43038</v>
      </c>
      <c r="F225" s="67" t="s">
        <v>1</v>
      </c>
    </row>
    <row r="226" spans="1:6" s="69" customFormat="1" ht="75">
      <c r="A226" s="58">
        <v>225</v>
      </c>
      <c r="B226" s="61" t="s">
        <v>42</v>
      </c>
      <c r="C226" s="52" t="s">
        <v>230</v>
      </c>
      <c r="D226" s="57" t="s">
        <v>1059</v>
      </c>
      <c r="E226" s="55">
        <v>43038</v>
      </c>
      <c r="F226" s="67" t="s">
        <v>2</v>
      </c>
    </row>
    <row r="227" spans="1:6" s="69" customFormat="1" ht="105">
      <c r="A227" s="58">
        <v>226</v>
      </c>
      <c r="B227" s="61" t="s">
        <v>50</v>
      </c>
      <c r="C227" s="52" t="s">
        <v>233</v>
      </c>
      <c r="D227" s="68" t="s">
        <v>973</v>
      </c>
      <c r="E227" s="55">
        <v>43038</v>
      </c>
      <c r="F227" s="67" t="s">
        <v>1</v>
      </c>
    </row>
    <row r="228" spans="1:6" s="69" customFormat="1" ht="120">
      <c r="A228" s="58">
        <v>227</v>
      </c>
      <c r="B228" s="61" t="s">
        <v>42</v>
      </c>
      <c r="C228" s="52" t="s">
        <v>233</v>
      </c>
      <c r="D228" s="72" t="s">
        <v>982</v>
      </c>
      <c r="E228" s="55">
        <v>43038</v>
      </c>
      <c r="F228" s="67" t="s">
        <v>2</v>
      </c>
    </row>
    <row r="229" spans="1:6" s="69" customFormat="1">
      <c r="A229" s="58">
        <v>228</v>
      </c>
      <c r="B229" s="61" t="s">
        <v>50</v>
      </c>
      <c r="C229" s="52" t="s">
        <v>232</v>
      </c>
      <c r="D229" s="143" t="s">
        <v>1002</v>
      </c>
      <c r="E229" s="55">
        <v>43038</v>
      </c>
      <c r="F229" s="67" t="s">
        <v>1</v>
      </c>
    </row>
    <row r="230" spans="1:6" s="69" customFormat="1" ht="60">
      <c r="A230" s="58">
        <v>229</v>
      </c>
      <c r="B230" s="61" t="s">
        <v>42</v>
      </c>
      <c r="C230" s="52" t="s">
        <v>232</v>
      </c>
      <c r="D230" s="144" t="s">
        <v>1018</v>
      </c>
      <c r="E230" s="55">
        <v>43038</v>
      </c>
      <c r="F230" s="67" t="s">
        <v>2</v>
      </c>
    </row>
    <row r="231" spans="1:6" s="69" customFormat="1">
      <c r="A231" s="58">
        <v>230</v>
      </c>
      <c r="B231" s="61" t="s">
        <v>61</v>
      </c>
      <c r="C231" s="52" t="s">
        <v>230</v>
      </c>
      <c r="D231" s="53" t="s">
        <v>1037</v>
      </c>
      <c r="E231" s="55">
        <v>43039</v>
      </c>
      <c r="F231" s="67" t="s">
        <v>0</v>
      </c>
    </row>
    <row r="232" spans="1:6" s="69" customFormat="1" ht="105">
      <c r="A232" s="58">
        <v>231</v>
      </c>
      <c r="B232" s="61" t="s">
        <v>50</v>
      </c>
      <c r="C232" s="52" t="s">
        <v>230</v>
      </c>
      <c r="D232" s="57" t="s">
        <v>1058</v>
      </c>
      <c r="E232" s="55">
        <v>43039</v>
      </c>
      <c r="F232" s="67" t="s">
        <v>1</v>
      </c>
    </row>
    <row r="233" spans="1:6" s="69" customFormat="1" ht="75">
      <c r="A233" s="58">
        <v>232</v>
      </c>
      <c r="B233" s="61" t="s">
        <v>42</v>
      </c>
      <c r="C233" s="52" t="s">
        <v>230</v>
      </c>
      <c r="D233" s="57" t="s">
        <v>1059</v>
      </c>
      <c r="E233" s="55">
        <v>43039</v>
      </c>
      <c r="F233" s="67" t="s">
        <v>2</v>
      </c>
    </row>
    <row r="234" spans="1:6" s="69" customFormat="1" ht="45">
      <c r="A234" s="58">
        <v>233</v>
      </c>
      <c r="B234" s="61" t="s">
        <v>61</v>
      </c>
      <c r="C234" s="52" t="s">
        <v>231</v>
      </c>
      <c r="D234" s="143" t="s">
        <v>992</v>
      </c>
      <c r="E234" s="55">
        <v>43039</v>
      </c>
      <c r="F234" s="67" t="s">
        <v>0</v>
      </c>
    </row>
    <row r="235" spans="1:6" s="69" customFormat="1" ht="105">
      <c r="A235" s="58">
        <v>234</v>
      </c>
      <c r="B235" s="61" t="s">
        <v>50</v>
      </c>
      <c r="C235" s="52" t="s">
        <v>233</v>
      </c>
      <c r="D235" s="68" t="s">
        <v>973</v>
      </c>
      <c r="E235" s="55">
        <v>43039</v>
      </c>
      <c r="F235" s="67" t="s">
        <v>1</v>
      </c>
    </row>
    <row r="236" spans="1:6" s="69" customFormat="1" ht="120">
      <c r="A236" s="58">
        <v>235</v>
      </c>
      <c r="B236" s="61" t="s">
        <v>42</v>
      </c>
      <c r="C236" s="52" t="s">
        <v>233</v>
      </c>
      <c r="D236" s="72" t="s">
        <v>982</v>
      </c>
      <c r="E236" s="55">
        <v>43039</v>
      </c>
      <c r="F236" s="67" t="s">
        <v>2</v>
      </c>
    </row>
    <row r="237" spans="1:6" s="69" customFormat="1">
      <c r="A237" s="58">
        <v>236</v>
      </c>
      <c r="B237" s="61" t="s">
        <v>61</v>
      </c>
      <c r="C237" s="52" t="s">
        <v>232</v>
      </c>
      <c r="D237" s="143" t="s">
        <v>1002</v>
      </c>
      <c r="E237" s="55">
        <v>43039</v>
      </c>
      <c r="F237" s="67" t="s">
        <v>0</v>
      </c>
    </row>
    <row r="238" spans="1:6" s="69" customFormat="1">
      <c r="A238" s="58">
        <v>237</v>
      </c>
      <c r="B238" s="61" t="s">
        <v>50</v>
      </c>
      <c r="C238" s="52" t="s">
        <v>232</v>
      </c>
      <c r="D238" s="143" t="s">
        <v>1002</v>
      </c>
      <c r="E238" s="55">
        <v>43039</v>
      </c>
      <c r="F238" s="67" t="s">
        <v>1</v>
      </c>
    </row>
    <row r="239" spans="1:6" s="69" customFormat="1">
      <c r="A239" s="58">
        <v>238</v>
      </c>
      <c r="B239" s="61" t="s">
        <v>50</v>
      </c>
      <c r="C239" s="52" t="s">
        <v>232</v>
      </c>
      <c r="D239" s="142" t="s">
        <v>1019</v>
      </c>
      <c r="E239" s="55">
        <v>43039</v>
      </c>
      <c r="F239" s="67" t="s">
        <v>1</v>
      </c>
    </row>
    <row r="240" spans="1:6" s="69" customFormat="1" ht="60">
      <c r="A240" s="58">
        <v>239</v>
      </c>
      <c r="B240" s="61" t="s">
        <v>42</v>
      </c>
      <c r="C240" s="52" t="s">
        <v>232</v>
      </c>
      <c r="D240" s="144" t="s">
        <v>1018</v>
      </c>
      <c r="E240" s="55">
        <v>43039</v>
      </c>
      <c r="F240" s="67" t="s">
        <v>2</v>
      </c>
    </row>
    <row r="241" spans="1:6" s="69" customFormat="1" ht="90">
      <c r="A241" s="58">
        <v>240</v>
      </c>
      <c r="B241" s="61" t="s">
        <v>64</v>
      </c>
      <c r="C241" s="52" t="s">
        <v>230</v>
      </c>
      <c r="D241" s="57" t="s">
        <v>1060</v>
      </c>
      <c r="E241" s="55">
        <v>43040</v>
      </c>
      <c r="F241" s="67" t="s">
        <v>0</v>
      </c>
    </row>
    <row r="242" spans="1:6" s="69" customFormat="1" ht="45">
      <c r="A242" s="58">
        <v>241</v>
      </c>
      <c r="B242" s="61" t="s">
        <v>64</v>
      </c>
      <c r="C242" s="52" t="s">
        <v>231</v>
      </c>
      <c r="D242" s="143" t="s">
        <v>989</v>
      </c>
      <c r="E242" s="55">
        <v>43040</v>
      </c>
      <c r="F242" s="67" t="s">
        <v>0</v>
      </c>
    </row>
    <row r="243" spans="1:6" s="69" customFormat="1" ht="30">
      <c r="A243" s="58">
        <v>242</v>
      </c>
      <c r="B243" s="61" t="s">
        <v>64</v>
      </c>
      <c r="C243" s="52" t="s">
        <v>232</v>
      </c>
      <c r="D243" s="144" t="s">
        <v>1010</v>
      </c>
      <c r="E243" s="55">
        <v>43040</v>
      </c>
      <c r="F243" s="67" t="s">
        <v>0</v>
      </c>
    </row>
    <row r="244" spans="1:6" s="69" customFormat="1" ht="90">
      <c r="A244" s="58">
        <v>243</v>
      </c>
      <c r="B244" s="61" t="s">
        <v>64</v>
      </c>
      <c r="C244" s="52" t="s">
        <v>230</v>
      </c>
      <c r="D244" s="57" t="s">
        <v>1060</v>
      </c>
      <c r="E244" s="55">
        <v>43041</v>
      </c>
      <c r="F244" s="67" t="s">
        <v>0</v>
      </c>
    </row>
    <row r="245" spans="1:6" s="69" customFormat="1" ht="75">
      <c r="A245" s="58">
        <v>244</v>
      </c>
      <c r="B245" s="61" t="s">
        <v>43</v>
      </c>
      <c r="C245" s="52" t="s">
        <v>230</v>
      </c>
      <c r="D245" s="57" t="s">
        <v>1059</v>
      </c>
      <c r="E245" s="55">
        <v>43041</v>
      </c>
      <c r="F245" s="67" t="s">
        <v>2</v>
      </c>
    </row>
    <row r="246" spans="1:6" s="69" customFormat="1" ht="45">
      <c r="A246" s="58">
        <v>245</v>
      </c>
      <c r="B246" s="61" t="s">
        <v>64</v>
      </c>
      <c r="C246" s="52" t="s">
        <v>231</v>
      </c>
      <c r="D246" s="143" t="s">
        <v>989</v>
      </c>
      <c r="E246" s="55">
        <v>43041</v>
      </c>
      <c r="F246" s="67" t="s">
        <v>0</v>
      </c>
    </row>
    <row r="247" spans="1:6" s="69" customFormat="1" ht="105">
      <c r="A247" s="58">
        <v>246</v>
      </c>
      <c r="B247" s="61" t="s">
        <v>51</v>
      </c>
      <c r="C247" s="52" t="s">
        <v>233</v>
      </c>
      <c r="D247" s="68" t="s">
        <v>973</v>
      </c>
      <c r="E247" s="55">
        <v>43041</v>
      </c>
      <c r="F247" s="67" t="s">
        <v>1</v>
      </c>
    </row>
    <row r="248" spans="1:6" s="69" customFormat="1" ht="120">
      <c r="A248" s="58">
        <v>247</v>
      </c>
      <c r="B248" s="61" t="s">
        <v>43</v>
      </c>
      <c r="C248" s="52" t="s">
        <v>233</v>
      </c>
      <c r="D248" s="68" t="s">
        <v>982</v>
      </c>
      <c r="E248" s="55">
        <v>43041</v>
      </c>
      <c r="F248" s="67" t="s">
        <v>2</v>
      </c>
    </row>
    <row r="249" spans="1:6" s="69" customFormat="1" ht="30">
      <c r="A249" s="58">
        <v>248</v>
      </c>
      <c r="B249" s="61" t="s">
        <v>64</v>
      </c>
      <c r="C249" s="52" t="s">
        <v>232</v>
      </c>
      <c r="D249" s="144" t="s">
        <v>1010</v>
      </c>
      <c r="E249" s="55">
        <v>43041</v>
      </c>
      <c r="F249" s="67" t="s">
        <v>0</v>
      </c>
    </row>
    <row r="250" spans="1:6" s="69" customFormat="1">
      <c r="A250" s="58">
        <v>249</v>
      </c>
      <c r="B250" s="61" t="s">
        <v>51</v>
      </c>
      <c r="C250" s="52" t="s">
        <v>232</v>
      </c>
      <c r="D250" s="143" t="s">
        <v>1002</v>
      </c>
      <c r="E250" s="55">
        <v>43041</v>
      </c>
      <c r="F250" s="67" t="s">
        <v>1</v>
      </c>
    </row>
    <row r="251" spans="1:6" s="69" customFormat="1">
      <c r="A251" s="58">
        <v>250</v>
      </c>
      <c r="B251" s="61" t="s">
        <v>51</v>
      </c>
      <c r="C251" s="52" t="s">
        <v>232</v>
      </c>
      <c r="D251" s="142" t="s">
        <v>1019</v>
      </c>
      <c r="E251" s="55">
        <v>43041</v>
      </c>
      <c r="F251" s="67" t="s">
        <v>1</v>
      </c>
    </row>
    <row r="252" spans="1:6" s="69" customFormat="1" ht="30">
      <c r="A252" s="58">
        <v>251</v>
      </c>
      <c r="B252" s="61" t="s">
        <v>43</v>
      </c>
      <c r="C252" s="52" t="s">
        <v>232</v>
      </c>
      <c r="D252" s="144" t="s">
        <v>1020</v>
      </c>
      <c r="E252" s="55">
        <v>43041</v>
      </c>
      <c r="F252" s="67" t="s">
        <v>2</v>
      </c>
    </row>
    <row r="253" spans="1:6" s="69" customFormat="1" ht="30">
      <c r="A253" s="58">
        <v>252</v>
      </c>
      <c r="B253" s="61" t="s">
        <v>51</v>
      </c>
      <c r="C253" s="52" t="e">
        <v>#N/A</v>
      </c>
      <c r="D253" s="57" t="s">
        <v>369</v>
      </c>
      <c r="E253" s="55">
        <v>43041</v>
      </c>
      <c r="F253" s="67" t="s">
        <v>1</v>
      </c>
    </row>
    <row r="254" spans="1:6" s="69" customFormat="1" ht="75">
      <c r="A254" s="58">
        <v>253</v>
      </c>
      <c r="B254" s="61" t="s">
        <v>43</v>
      </c>
      <c r="C254" s="52" t="s">
        <v>230</v>
      </c>
      <c r="D254" s="57" t="s">
        <v>1059</v>
      </c>
      <c r="E254" s="55">
        <v>43042</v>
      </c>
      <c r="F254" s="67" t="s">
        <v>2</v>
      </c>
    </row>
    <row r="255" spans="1:6" s="69" customFormat="1" ht="135">
      <c r="A255" s="58">
        <v>254</v>
      </c>
      <c r="B255" s="61" t="s">
        <v>52</v>
      </c>
      <c r="C255" s="52" t="s">
        <v>233</v>
      </c>
      <c r="D255" s="68" t="s">
        <v>978</v>
      </c>
      <c r="E255" s="55">
        <v>43042</v>
      </c>
      <c r="F255" s="67" t="s">
        <v>0</v>
      </c>
    </row>
    <row r="256" spans="1:6" s="69" customFormat="1" ht="105">
      <c r="A256" s="58">
        <v>255</v>
      </c>
      <c r="B256" s="61" t="s">
        <v>51</v>
      </c>
      <c r="C256" s="52" t="s">
        <v>233</v>
      </c>
      <c r="D256" s="68" t="s">
        <v>973</v>
      </c>
      <c r="E256" s="55">
        <v>43042</v>
      </c>
      <c r="F256" s="67" t="s">
        <v>1</v>
      </c>
    </row>
    <row r="257" spans="1:6" s="69" customFormat="1" ht="120">
      <c r="A257" s="58">
        <v>256</v>
      </c>
      <c r="B257" s="61" t="s">
        <v>43</v>
      </c>
      <c r="C257" s="52" t="s">
        <v>233</v>
      </c>
      <c r="D257" s="68" t="s">
        <v>982</v>
      </c>
      <c r="E257" s="55">
        <v>43042</v>
      </c>
      <c r="F257" s="67" t="s">
        <v>2</v>
      </c>
    </row>
    <row r="258" spans="1:6" s="69" customFormat="1">
      <c r="A258" s="58">
        <v>257</v>
      </c>
      <c r="B258" s="61" t="s">
        <v>52</v>
      </c>
      <c r="C258" s="52" t="s">
        <v>232</v>
      </c>
      <c r="D258" s="143" t="s">
        <v>1002</v>
      </c>
      <c r="E258" s="55">
        <v>43042</v>
      </c>
      <c r="F258" s="67" t="s">
        <v>0</v>
      </c>
    </row>
    <row r="259" spans="1:6" s="69" customFormat="1">
      <c r="A259" s="58">
        <v>258</v>
      </c>
      <c r="B259" s="61" t="s">
        <v>51</v>
      </c>
      <c r="C259" s="52" t="s">
        <v>232</v>
      </c>
      <c r="D259" s="143" t="s">
        <v>1002</v>
      </c>
      <c r="E259" s="55">
        <v>43042</v>
      </c>
      <c r="F259" s="67" t="s">
        <v>1</v>
      </c>
    </row>
    <row r="260" spans="1:6" s="69" customFormat="1">
      <c r="A260" s="58">
        <v>259</v>
      </c>
      <c r="B260" s="61" t="s">
        <v>51</v>
      </c>
      <c r="C260" s="52" t="s">
        <v>232</v>
      </c>
      <c r="D260" s="142" t="s">
        <v>1019</v>
      </c>
      <c r="E260" s="55">
        <v>43042</v>
      </c>
      <c r="F260" s="67" t="s">
        <v>1</v>
      </c>
    </row>
    <row r="261" spans="1:6" s="69" customFormat="1" ht="30">
      <c r="A261" s="58">
        <v>260</v>
      </c>
      <c r="B261" s="61" t="s">
        <v>43</v>
      </c>
      <c r="C261" s="52" t="s">
        <v>232</v>
      </c>
      <c r="D261" s="144" t="s">
        <v>1020</v>
      </c>
      <c r="E261" s="55">
        <v>43042</v>
      </c>
      <c r="F261" s="67" t="s">
        <v>2</v>
      </c>
    </row>
    <row r="262" spans="1:6" s="69" customFormat="1">
      <c r="A262" s="58">
        <v>261</v>
      </c>
      <c r="B262" s="61" t="s">
        <v>52</v>
      </c>
      <c r="C262" s="52" t="e">
        <v>#N/A</v>
      </c>
      <c r="D262" s="57" t="s">
        <v>285</v>
      </c>
      <c r="E262" s="55">
        <v>43042</v>
      </c>
      <c r="F262" s="67" t="s">
        <v>0</v>
      </c>
    </row>
    <row r="263" spans="1:6" s="69" customFormat="1" ht="30">
      <c r="A263" s="58">
        <v>262</v>
      </c>
      <c r="B263" s="61" t="s">
        <v>51</v>
      </c>
      <c r="C263" s="52" t="e">
        <v>#N/A</v>
      </c>
      <c r="D263" s="57" t="s">
        <v>369</v>
      </c>
      <c r="E263" s="55">
        <v>43042</v>
      </c>
      <c r="F263" s="67" t="s">
        <v>1</v>
      </c>
    </row>
    <row r="264" spans="1:6" s="69" customFormat="1" ht="45">
      <c r="A264" s="58">
        <v>263</v>
      </c>
      <c r="B264" s="61" t="s">
        <v>65</v>
      </c>
      <c r="C264" s="52" t="s">
        <v>230</v>
      </c>
      <c r="D264" s="57" t="s">
        <v>1061</v>
      </c>
      <c r="E264" s="55">
        <v>43045</v>
      </c>
      <c r="F264" s="67" t="s">
        <v>0</v>
      </c>
    </row>
    <row r="265" spans="1:6" s="69" customFormat="1" ht="105">
      <c r="A265" s="58">
        <v>264</v>
      </c>
      <c r="B265" s="61" t="s">
        <v>44</v>
      </c>
      <c r="C265" s="52" t="s">
        <v>230</v>
      </c>
      <c r="D265" s="57" t="s">
        <v>1062</v>
      </c>
      <c r="E265" s="55">
        <v>43045</v>
      </c>
      <c r="F265" s="67" t="s">
        <v>2</v>
      </c>
    </row>
    <row r="266" spans="1:6" s="69" customFormat="1" ht="45">
      <c r="A266" s="58">
        <v>265</v>
      </c>
      <c r="B266" s="61" t="s">
        <v>65</v>
      </c>
      <c r="C266" s="52" t="s">
        <v>231</v>
      </c>
      <c r="D266" s="143" t="s">
        <v>989</v>
      </c>
      <c r="E266" s="55">
        <v>43045</v>
      </c>
      <c r="F266" s="67" t="s">
        <v>0</v>
      </c>
    </row>
    <row r="267" spans="1:6" s="69" customFormat="1">
      <c r="A267" s="58">
        <v>266</v>
      </c>
      <c r="B267" s="61" t="s">
        <v>55</v>
      </c>
      <c r="C267" s="52" t="s">
        <v>233</v>
      </c>
      <c r="D267" s="57" t="s">
        <v>335</v>
      </c>
      <c r="E267" s="55">
        <v>43045</v>
      </c>
      <c r="F267" s="67" t="s">
        <v>1</v>
      </c>
    </row>
    <row r="268" spans="1:6" s="69" customFormat="1" ht="120">
      <c r="A268" s="58">
        <v>267</v>
      </c>
      <c r="B268" s="61" t="s">
        <v>44</v>
      </c>
      <c r="C268" s="52" t="s">
        <v>233</v>
      </c>
      <c r="D268" s="68" t="s">
        <v>982</v>
      </c>
      <c r="E268" s="55">
        <v>43045</v>
      </c>
      <c r="F268" s="67" t="s">
        <v>2</v>
      </c>
    </row>
    <row r="269" spans="1:6" s="69" customFormat="1" ht="45">
      <c r="A269" s="58">
        <v>268</v>
      </c>
      <c r="B269" s="61" t="s">
        <v>65</v>
      </c>
      <c r="C269" s="52" t="s">
        <v>232</v>
      </c>
      <c r="D269" s="144" t="s">
        <v>1021</v>
      </c>
      <c r="E269" s="55">
        <v>43045</v>
      </c>
      <c r="F269" s="67" t="s">
        <v>0</v>
      </c>
    </row>
    <row r="270" spans="1:6" s="69" customFormat="1" ht="60">
      <c r="A270" s="58">
        <v>269</v>
      </c>
      <c r="B270" s="61" t="s">
        <v>44</v>
      </c>
      <c r="C270" s="52" t="s">
        <v>232</v>
      </c>
      <c r="D270" s="144" t="s">
        <v>1022</v>
      </c>
      <c r="E270" s="55">
        <v>43045</v>
      </c>
      <c r="F270" s="67" t="s">
        <v>2</v>
      </c>
    </row>
    <row r="271" spans="1:6" s="69" customFormat="1" ht="45">
      <c r="A271" s="58">
        <v>270</v>
      </c>
      <c r="B271" s="61" t="s">
        <v>65</v>
      </c>
      <c r="C271" s="52" t="s">
        <v>230</v>
      </c>
      <c r="D271" s="57" t="s">
        <v>1061</v>
      </c>
      <c r="E271" s="55">
        <v>43046</v>
      </c>
      <c r="F271" s="67" t="s">
        <v>0</v>
      </c>
    </row>
    <row r="272" spans="1:6" s="69" customFormat="1" ht="105">
      <c r="A272" s="58">
        <v>271</v>
      </c>
      <c r="B272" s="61" t="s">
        <v>44</v>
      </c>
      <c r="C272" s="52" t="s">
        <v>230</v>
      </c>
      <c r="D272" s="57" t="s">
        <v>1062</v>
      </c>
      <c r="E272" s="55">
        <v>43046</v>
      </c>
      <c r="F272" s="67" t="s">
        <v>2</v>
      </c>
    </row>
    <row r="273" spans="1:6" s="69" customFormat="1" ht="45">
      <c r="A273" s="58">
        <v>272</v>
      </c>
      <c r="B273" s="61" t="s">
        <v>65</v>
      </c>
      <c r="C273" s="52" t="s">
        <v>231</v>
      </c>
      <c r="D273" s="143" t="s">
        <v>989</v>
      </c>
      <c r="E273" s="55">
        <v>43046</v>
      </c>
      <c r="F273" s="67" t="s">
        <v>0</v>
      </c>
    </row>
    <row r="274" spans="1:6" s="69" customFormat="1" ht="120">
      <c r="A274" s="58">
        <v>273</v>
      </c>
      <c r="B274" s="61" t="s">
        <v>44</v>
      </c>
      <c r="C274" s="52" t="s">
        <v>233</v>
      </c>
      <c r="D274" s="68" t="s">
        <v>982</v>
      </c>
      <c r="E274" s="55">
        <v>43046</v>
      </c>
      <c r="F274" s="67" t="s">
        <v>2</v>
      </c>
    </row>
    <row r="275" spans="1:6" s="69" customFormat="1" ht="45">
      <c r="A275" s="58">
        <v>274</v>
      </c>
      <c r="B275" s="61" t="s">
        <v>65</v>
      </c>
      <c r="C275" s="52" t="s">
        <v>232</v>
      </c>
      <c r="D275" s="144" t="s">
        <v>1021</v>
      </c>
      <c r="E275" s="55">
        <v>43046</v>
      </c>
      <c r="F275" s="67" t="s">
        <v>0</v>
      </c>
    </row>
    <row r="276" spans="1:6" s="69" customFormat="1" ht="60">
      <c r="A276" s="58">
        <v>275</v>
      </c>
      <c r="B276" s="61" t="s">
        <v>44</v>
      </c>
      <c r="C276" s="52" t="s">
        <v>232</v>
      </c>
      <c r="D276" s="144" t="s">
        <v>1022</v>
      </c>
      <c r="E276" s="55">
        <v>43046</v>
      </c>
      <c r="F276" s="67" t="s">
        <v>2</v>
      </c>
    </row>
    <row r="277" spans="1:6" s="69" customFormat="1" ht="30">
      <c r="A277" s="58">
        <v>276</v>
      </c>
      <c r="B277" s="61" t="s">
        <v>18</v>
      </c>
      <c r="C277" s="52" t="s">
        <v>232</v>
      </c>
      <c r="D277" s="144" t="s">
        <v>1023</v>
      </c>
      <c r="E277" s="55">
        <v>43047</v>
      </c>
      <c r="F277" s="67" t="s">
        <v>1</v>
      </c>
    </row>
    <row r="278" spans="1:6" s="69" customFormat="1" ht="90">
      <c r="A278" s="58">
        <v>277</v>
      </c>
      <c r="B278" s="61" t="s">
        <v>67</v>
      </c>
      <c r="C278" s="52" t="s">
        <v>230</v>
      </c>
      <c r="D278" s="57" t="s">
        <v>1063</v>
      </c>
      <c r="E278" s="55">
        <v>43048</v>
      </c>
      <c r="F278" s="67" t="s">
        <v>0</v>
      </c>
    </row>
    <row r="279" spans="1:6" s="69" customFormat="1" ht="60">
      <c r="A279" s="58">
        <v>278</v>
      </c>
      <c r="B279" s="61" t="s">
        <v>67</v>
      </c>
      <c r="C279" s="52" t="s">
        <v>230</v>
      </c>
      <c r="D279" s="57" t="s">
        <v>385</v>
      </c>
      <c r="E279" s="55">
        <v>43048</v>
      </c>
      <c r="F279" s="67" t="s">
        <v>0</v>
      </c>
    </row>
    <row r="280" spans="1:6" s="69" customFormat="1" ht="120">
      <c r="A280" s="58">
        <v>279</v>
      </c>
      <c r="B280" s="61" t="s">
        <v>40</v>
      </c>
      <c r="C280" s="52" t="s">
        <v>233</v>
      </c>
      <c r="D280" s="68" t="s">
        <v>980</v>
      </c>
      <c r="E280" s="55">
        <v>43048</v>
      </c>
      <c r="F280" s="67" t="s">
        <v>2</v>
      </c>
    </row>
    <row r="281" spans="1:6" s="69" customFormat="1" ht="75">
      <c r="A281" s="58">
        <v>280</v>
      </c>
      <c r="B281" s="61" t="s">
        <v>67</v>
      </c>
      <c r="C281" s="52" t="s">
        <v>232</v>
      </c>
      <c r="D281" s="144" t="s">
        <v>1012</v>
      </c>
      <c r="E281" s="55">
        <v>43048</v>
      </c>
      <c r="F281" s="67" t="s">
        <v>0</v>
      </c>
    </row>
    <row r="282" spans="1:6" s="69" customFormat="1" ht="30">
      <c r="A282" s="58">
        <v>281</v>
      </c>
      <c r="B282" s="61" t="s">
        <v>18</v>
      </c>
      <c r="C282" s="52" t="s">
        <v>232</v>
      </c>
      <c r="D282" s="144" t="s">
        <v>1023</v>
      </c>
      <c r="E282" s="55">
        <v>43048</v>
      </c>
      <c r="F282" s="67" t="s">
        <v>1</v>
      </c>
    </row>
    <row r="283" spans="1:6" s="69" customFormat="1" ht="30">
      <c r="A283" s="58">
        <v>282</v>
      </c>
      <c r="B283" s="61" t="s">
        <v>40</v>
      </c>
      <c r="C283" s="52" t="s">
        <v>232</v>
      </c>
      <c r="D283" s="144" t="s">
        <v>1010</v>
      </c>
      <c r="E283" s="55">
        <v>43048</v>
      </c>
      <c r="F283" s="67" t="s">
        <v>2</v>
      </c>
    </row>
    <row r="284" spans="1:6" s="69" customFormat="1" ht="30">
      <c r="A284" s="58">
        <v>283</v>
      </c>
      <c r="B284" s="61" t="s">
        <v>67</v>
      </c>
      <c r="C284" s="52" t="e">
        <v>#N/A</v>
      </c>
      <c r="D284" s="57" t="s">
        <v>386</v>
      </c>
      <c r="E284" s="55">
        <v>43048</v>
      </c>
      <c r="F284" s="67" t="s">
        <v>0</v>
      </c>
    </row>
    <row r="285" spans="1:6" s="69" customFormat="1" ht="30">
      <c r="A285" s="58">
        <v>284</v>
      </c>
      <c r="B285" s="61" t="s">
        <v>40</v>
      </c>
      <c r="C285" s="52" t="e">
        <v>#N/A</v>
      </c>
      <c r="D285" s="57" t="s">
        <v>387</v>
      </c>
      <c r="E285" s="55">
        <v>43048</v>
      </c>
      <c r="F285" s="67" t="s">
        <v>2</v>
      </c>
    </row>
    <row r="286" spans="1:6" s="69" customFormat="1" ht="90">
      <c r="A286" s="58">
        <v>285</v>
      </c>
      <c r="B286" s="61" t="s">
        <v>67</v>
      </c>
      <c r="C286" s="52" t="s">
        <v>230</v>
      </c>
      <c r="D286" s="57" t="s">
        <v>1063</v>
      </c>
      <c r="E286" s="55">
        <v>43049</v>
      </c>
      <c r="F286" s="67" t="s">
        <v>0</v>
      </c>
    </row>
    <row r="287" spans="1:6" s="69" customFormat="1" ht="60">
      <c r="A287" s="58">
        <v>286</v>
      </c>
      <c r="B287" s="61" t="s">
        <v>67</v>
      </c>
      <c r="C287" s="52" t="s">
        <v>230</v>
      </c>
      <c r="D287" s="57" t="s">
        <v>385</v>
      </c>
      <c r="E287" s="55">
        <v>43049</v>
      </c>
      <c r="F287" s="67" t="s">
        <v>0</v>
      </c>
    </row>
    <row r="288" spans="1:6" s="69" customFormat="1" ht="30">
      <c r="A288" s="58">
        <v>287</v>
      </c>
      <c r="B288" s="61" t="s">
        <v>13</v>
      </c>
      <c r="C288" s="52" t="s">
        <v>230</v>
      </c>
      <c r="D288" s="57" t="s">
        <v>1040</v>
      </c>
      <c r="E288" s="55">
        <v>43049</v>
      </c>
      <c r="F288" s="67" t="s">
        <v>2</v>
      </c>
    </row>
    <row r="289" spans="1:6" s="69" customFormat="1" ht="75">
      <c r="A289" s="58">
        <v>288</v>
      </c>
      <c r="B289" s="61" t="s">
        <v>67</v>
      </c>
      <c r="C289" s="52" t="s">
        <v>232</v>
      </c>
      <c r="D289" s="144" t="s">
        <v>1012</v>
      </c>
      <c r="E289" s="55">
        <v>43049</v>
      </c>
      <c r="F289" s="67" t="s">
        <v>0</v>
      </c>
    </row>
    <row r="290" spans="1:6" s="69" customFormat="1" ht="30">
      <c r="A290" s="58">
        <v>289</v>
      </c>
      <c r="B290" s="61" t="s">
        <v>18</v>
      </c>
      <c r="C290" s="52" t="s">
        <v>232</v>
      </c>
      <c r="D290" s="144" t="s">
        <v>1023</v>
      </c>
      <c r="E290" s="55">
        <v>43049</v>
      </c>
      <c r="F290" s="67" t="s">
        <v>1</v>
      </c>
    </row>
    <row r="291" spans="1:6" s="69" customFormat="1">
      <c r="A291" s="58">
        <v>290</v>
      </c>
      <c r="B291" s="61" t="s">
        <v>13</v>
      </c>
      <c r="C291" s="52" t="s">
        <v>232</v>
      </c>
      <c r="D291" s="145" t="s">
        <v>1002</v>
      </c>
      <c r="E291" s="55">
        <v>43049</v>
      </c>
      <c r="F291" s="67" t="s">
        <v>2</v>
      </c>
    </row>
    <row r="292" spans="1:6" s="69" customFormat="1" ht="30">
      <c r="A292" s="58">
        <v>291</v>
      </c>
      <c r="B292" s="61" t="s">
        <v>67</v>
      </c>
      <c r="C292" s="52" t="e">
        <v>#N/A</v>
      </c>
      <c r="D292" s="57" t="s">
        <v>386</v>
      </c>
      <c r="E292" s="55">
        <v>43049</v>
      </c>
      <c r="F292" s="67" t="s">
        <v>0</v>
      </c>
    </row>
    <row r="293" spans="1:6" s="69" customFormat="1" ht="45">
      <c r="A293" s="58">
        <v>292</v>
      </c>
      <c r="B293" s="61" t="s">
        <v>78</v>
      </c>
      <c r="C293" s="52" t="s">
        <v>231</v>
      </c>
      <c r="D293" s="143" t="s">
        <v>988</v>
      </c>
      <c r="E293" s="55">
        <v>43052</v>
      </c>
      <c r="F293" s="67" t="s">
        <v>1</v>
      </c>
    </row>
    <row r="294" spans="1:6" s="69" customFormat="1" ht="105">
      <c r="A294" s="58">
        <v>293</v>
      </c>
      <c r="B294" s="61" t="s">
        <v>41</v>
      </c>
      <c r="C294" s="52" t="s">
        <v>233</v>
      </c>
      <c r="D294" s="68" t="s">
        <v>973</v>
      </c>
      <c r="E294" s="55">
        <v>43052</v>
      </c>
      <c r="F294" s="67" t="s">
        <v>0</v>
      </c>
    </row>
    <row r="295" spans="1:6" s="69" customFormat="1" ht="120">
      <c r="A295" s="58">
        <v>294</v>
      </c>
      <c r="B295" s="61" t="s">
        <v>45</v>
      </c>
      <c r="C295" s="52" t="s">
        <v>233</v>
      </c>
      <c r="D295" s="68" t="s">
        <v>982</v>
      </c>
      <c r="E295" s="55">
        <v>43052</v>
      </c>
      <c r="F295" s="67" t="s">
        <v>2</v>
      </c>
    </row>
    <row r="296" spans="1:6" s="69" customFormat="1" ht="30">
      <c r="A296" s="58">
        <v>295</v>
      </c>
      <c r="B296" s="61" t="s">
        <v>41</v>
      </c>
      <c r="C296" s="52" t="s">
        <v>232</v>
      </c>
      <c r="D296" s="144" t="s">
        <v>1010</v>
      </c>
      <c r="E296" s="55">
        <v>43052</v>
      </c>
      <c r="F296" s="67" t="s">
        <v>0</v>
      </c>
    </row>
    <row r="297" spans="1:6" s="69" customFormat="1" ht="30">
      <c r="A297" s="58">
        <v>296</v>
      </c>
      <c r="B297" s="61" t="s">
        <v>78</v>
      </c>
      <c r="C297" s="52" t="s">
        <v>232</v>
      </c>
      <c r="D297" s="144" t="s">
        <v>1010</v>
      </c>
      <c r="E297" s="55">
        <v>43052</v>
      </c>
      <c r="F297" s="67" t="s">
        <v>1</v>
      </c>
    </row>
    <row r="298" spans="1:6" s="69" customFormat="1" ht="30">
      <c r="A298" s="58">
        <v>297</v>
      </c>
      <c r="B298" s="61" t="s">
        <v>45</v>
      </c>
      <c r="C298" s="52" t="s">
        <v>232</v>
      </c>
      <c r="D298" s="143" t="s">
        <v>1024</v>
      </c>
      <c r="E298" s="55">
        <v>43052</v>
      </c>
      <c r="F298" s="67" t="s">
        <v>2</v>
      </c>
    </row>
    <row r="299" spans="1:6" s="69" customFormat="1" ht="45">
      <c r="A299" s="58">
        <v>298</v>
      </c>
      <c r="B299" s="61" t="s">
        <v>41</v>
      </c>
      <c r="C299" s="52" t="e">
        <v>#N/A</v>
      </c>
      <c r="D299" s="57" t="s">
        <v>381</v>
      </c>
      <c r="E299" s="55">
        <v>43052</v>
      </c>
      <c r="F299" s="67" t="s">
        <v>0</v>
      </c>
    </row>
    <row r="300" spans="1:6" s="69" customFormat="1" ht="45">
      <c r="A300" s="58">
        <v>299</v>
      </c>
      <c r="B300" s="61" t="s">
        <v>77</v>
      </c>
      <c r="C300" s="52" t="s">
        <v>231</v>
      </c>
      <c r="D300" s="143" t="s">
        <v>988</v>
      </c>
      <c r="E300" s="55">
        <v>43053</v>
      </c>
      <c r="F300" s="67" t="s">
        <v>1</v>
      </c>
    </row>
    <row r="301" spans="1:6" s="69" customFormat="1" ht="105">
      <c r="A301" s="58">
        <v>300</v>
      </c>
      <c r="B301" s="61" t="s">
        <v>41</v>
      </c>
      <c r="C301" s="52" t="s">
        <v>233</v>
      </c>
      <c r="D301" s="68" t="s">
        <v>973</v>
      </c>
      <c r="E301" s="55">
        <v>43053</v>
      </c>
      <c r="F301" s="67" t="s">
        <v>0</v>
      </c>
    </row>
    <row r="302" spans="1:6" s="69" customFormat="1" ht="120">
      <c r="A302" s="58">
        <v>301</v>
      </c>
      <c r="B302" s="61" t="s">
        <v>45</v>
      </c>
      <c r="C302" s="52" t="s">
        <v>233</v>
      </c>
      <c r="D302" s="68" t="s">
        <v>982</v>
      </c>
      <c r="E302" s="55">
        <v>43053</v>
      </c>
      <c r="F302" s="67" t="s">
        <v>2</v>
      </c>
    </row>
    <row r="303" spans="1:6" s="69" customFormat="1" ht="30">
      <c r="A303" s="58">
        <v>302</v>
      </c>
      <c r="B303" s="61" t="s">
        <v>41</v>
      </c>
      <c r="C303" s="52" t="s">
        <v>232</v>
      </c>
      <c r="D303" s="144" t="s">
        <v>1010</v>
      </c>
      <c r="E303" s="55">
        <v>43053</v>
      </c>
      <c r="F303" s="67" t="s">
        <v>0</v>
      </c>
    </row>
    <row r="304" spans="1:6" s="69" customFormat="1" ht="30">
      <c r="A304" s="58">
        <v>303</v>
      </c>
      <c r="B304" s="61" t="s">
        <v>77</v>
      </c>
      <c r="C304" s="52" t="s">
        <v>232</v>
      </c>
      <c r="D304" s="144" t="s">
        <v>1010</v>
      </c>
      <c r="E304" s="55">
        <v>43053</v>
      </c>
      <c r="F304" s="67" t="s">
        <v>1</v>
      </c>
    </row>
    <row r="305" spans="1:6" s="69" customFormat="1">
      <c r="A305" s="58">
        <v>304</v>
      </c>
      <c r="B305" s="61" t="s">
        <v>45</v>
      </c>
      <c r="C305" s="52" t="s">
        <v>232</v>
      </c>
      <c r="D305" s="145" t="s">
        <v>1002</v>
      </c>
      <c r="E305" s="55">
        <v>43053</v>
      </c>
      <c r="F305" s="67" t="s">
        <v>2</v>
      </c>
    </row>
    <row r="306" spans="1:6" s="69" customFormat="1" ht="45">
      <c r="A306" s="58">
        <v>305</v>
      </c>
      <c r="B306" s="61" t="s">
        <v>41</v>
      </c>
      <c r="C306" s="52" t="e">
        <v>#N/A</v>
      </c>
      <c r="D306" s="57" t="s">
        <v>381</v>
      </c>
      <c r="E306" s="55">
        <v>43053</v>
      </c>
      <c r="F306" s="67" t="s">
        <v>0</v>
      </c>
    </row>
    <row r="307" spans="1:6" s="69" customFormat="1">
      <c r="A307" s="58">
        <v>306</v>
      </c>
      <c r="B307" s="61" t="s">
        <v>77</v>
      </c>
      <c r="C307" s="52" t="e">
        <v>#N/A</v>
      </c>
      <c r="D307" s="58" t="s">
        <v>285</v>
      </c>
      <c r="E307" s="55">
        <v>43053</v>
      </c>
      <c r="F307" s="67" t="s">
        <v>1</v>
      </c>
    </row>
    <row r="308" spans="1:6" s="69" customFormat="1" ht="75">
      <c r="A308" s="58">
        <v>307</v>
      </c>
      <c r="B308" s="61" t="s">
        <v>25</v>
      </c>
      <c r="C308" s="52" t="s">
        <v>230</v>
      </c>
      <c r="D308" s="57" t="s">
        <v>1041</v>
      </c>
      <c r="E308" s="55">
        <v>43055</v>
      </c>
      <c r="F308" s="67" t="s">
        <v>2</v>
      </c>
    </row>
    <row r="309" spans="1:6" s="69" customFormat="1" ht="120">
      <c r="A309" s="58">
        <v>308</v>
      </c>
      <c r="B309" s="61" t="s">
        <v>25</v>
      </c>
      <c r="C309" s="52" t="s">
        <v>233</v>
      </c>
      <c r="D309" s="68" t="s">
        <v>976</v>
      </c>
      <c r="E309" s="55">
        <v>43055</v>
      </c>
      <c r="F309" s="67" t="s">
        <v>2</v>
      </c>
    </row>
    <row r="310" spans="1:6" s="69" customFormat="1" ht="45">
      <c r="A310" s="58">
        <v>309</v>
      </c>
      <c r="B310" s="61" t="s">
        <v>25</v>
      </c>
      <c r="C310" s="52" t="s">
        <v>232</v>
      </c>
      <c r="D310" s="60" t="s">
        <v>1014</v>
      </c>
      <c r="E310" s="55">
        <v>43055</v>
      </c>
      <c r="F310" s="67" t="s">
        <v>2</v>
      </c>
    </row>
    <row r="311" spans="1:6" s="69" customFormat="1">
      <c r="A311" s="58">
        <v>310</v>
      </c>
      <c r="B311" s="73" t="s">
        <v>234</v>
      </c>
      <c r="C311" s="52" t="e">
        <v>#N/A</v>
      </c>
      <c r="D311" s="57" t="s">
        <v>335</v>
      </c>
      <c r="E311" s="55">
        <v>43055</v>
      </c>
      <c r="F311" s="67" t="s">
        <v>1</v>
      </c>
    </row>
    <row r="312" spans="1:6" s="69" customFormat="1" ht="30">
      <c r="A312" s="58">
        <v>311</v>
      </c>
      <c r="B312" s="61" t="s">
        <v>25</v>
      </c>
      <c r="C312" s="52" t="s">
        <v>230</v>
      </c>
      <c r="D312" s="57" t="s">
        <v>1040</v>
      </c>
      <c r="E312" s="55">
        <v>43056</v>
      </c>
      <c r="F312" s="67" t="s">
        <v>2</v>
      </c>
    </row>
    <row r="313" spans="1:6" s="69" customFormat="1" ht="120">
      <c r="A313" s="58">
        <v>312</v>
      </c>
      <c r="B313" s="61" t="s">
        <v>25</v>
      </c>
      <c r="C313" s="52" t="s">
        <v>233</v>
      </c>
      <c r="D313" s="68" t="s">
        <v>976</v>
      </c>
      <c r="E313" s="55">
        <v>43056</v>
      </c>
      <c r="F313" s="67" t="s">
        <v>2</v>
      </c>
    </row>
    <row r="314" spans="1:6" s="69" customFormat="1" ht="45">
      <c r="A314" s="58">
        <v>313</v>
      </c>
      <c r="B314" s="61" t="s">
        <v>25</v>
      </c>
      <c r="C314" s="52" t="s">
        <v>232</v>
      </c>
      <c r="D314" s="60" t="s">
        <v>1014</v>
      </c>
      <c r="E314" s="55">
        <v>43056</v>
      </c>
      <c r="F314" s="67" t="s">
        <v>2</v>
      </c>
    </row>
    <row r="315" spans="1:6" s="69" customFormat="1">
      <c r="B315"/>
      <c r="C315"/>
      <c r="D315"/>
      <c r="E315"/>
      <c r="F315"/>
    </row>
    <row r="316" spans="1:6" s="69" customFormat="1">
      <c r="B316"/>
      <c r="C316"/>
      <c r="D316"/>
      <c r="E316"/>
      <c r="F316"/>
    </row>
    <row r="317" spans="1:6" s="69" customFormat="1">
      <c r="B317"/>
      <c r="C317"/>
      <c r="D317"/>
      <c r="E317"/>
      <c r="F317"/>
    </row>
    <row r="318" spans="1:6" s="69" customFormat="1">
      <c r="B318"/>
      <c r="C318"/>
      <c r="D318"/>
      <c r="E318"/>
      <c r="F318"/>
    </row>
    <row r="319" spans="1:6" s="69" customFormat="1">
      <c r="B319"/>
      <c r="C319"/>
      <c r="D319"/>
      <c r="E319"/>
      <c r="F319"/>
    </row>
    <row r="320" spans="1:6" s="69" customFormat="1">
      <c r="B320"/>
      <c r="C320"/>
      <c r="D320"/>
      <c r="E320"/>
      <c r="F320"/>
    </row>
    <row r="321" spans="2:6" s="69" customFormat="1">
      <c r="B321"/>
      <c r="C321"/>
      <c r="D321"/>
      <c r="E321"/>
      <c r="F321"/>
    </row>
    <row r="322" spans="2:6" s="69" customFormat="1">
      <c r="B322"/>
      <c r="C322"/>
      <c r="D322"/>
      <c r="E322"/>
      <c r="F322"/>
    </row>
    <row r="323" spans="2:6" s="69" customFormat="1">
      <c r="B323"/>
      <c r="C323"/>
      <c r="D323"/>
      <c r="E323"/>
      <c r="F323"/>
    </row>
    <row r="324" spans="2:6" s="69" customFormat="1">
      <c r="B324"/>
      <c r="C324"/>
      <c r="D324"/>
      <c r="E324"/>
      <c r="F324"/>
    </row>
    <row r="325" spans="2:6" s="69" customFormat="1">
      <c r="B325"/>
      <c r="C325"/>
      <c r="D325"/>
      <c r="E325"/>
      <c r="F325"/>
    </row>
    <row r="326" spans="2:6" s="69" customFormat="1">
      <c r="B326"/>
      <c r="C326"/>
      <c r="D326"/>
      <c r="E326"/>
      <c r="F326"/>
    </row>
    <row r="327" spans="2:6" s="69" customFormat="1">
      <c r="B327"/>
      <c r="C327"/>
      <c r="D327"/>
      <c r="E327"/>
      <c r="F327"/>
    </row>
    <row r="328" spans="2:6" s="69" customFormat="1">
      <c r="B328"/>
      <c r="C328"/>
      <c r="D328"/>
      <c r="E328"/>
      <c r="F328"/>
    </row>
    <row r="329" spans="2:6" s="69" customFormat="1">
      <c r="B329"/>
      <c r="C329"/>
      <c r="D329"/>
      <c r="E329"/>
      <c r="F329"/>
    </row>
    <row r="330" spans="2:6" s="69" customFormat="1">
      <c r="B330"/>
      <c r="C330"/>
      <c r="D330"/>
      <c r="E330"/>
      <c r="F330"/>
    </row>
    <row r="331" spans="2:6" s="69" customFormat="1">
      <c r="B331"/>
      <c r="C331"/>
      <c r="D331"/>
      <c r="E331"/>
      <c r="F331"/>
    </row>
    <row r="332" spans="2:6" s="69" customFormat="1">
      <c r="B332"/>
      <c r="C332"/>
      <c r="D332"/>
      <c r="E332"/>
      <c r="F332"/>
    </row>
    <row r="333" spans="2:6" s="69" customFormat="1">
      <c r="B333"/>
      <c r="C333"/>
      <c r="D333"/>
      <c r="E333"/>
      <c r="F333"/>
    </row>
    <row r="334" spans="2:6" s="69" customFormat="1">
      <c r="B334"/>
      <c r="C334"/>
      <c r="D334"/>
      <c r="E334"/>
      <c r="F334"/>
    </row>
    <row r="335" spans="2:6" s="69" customFormat="1">
      <c r="B335"/>
      <c r="C335"/>
      <c r="D335"/>
      <c r="E335"/>
      <c r="F335"/>
    </row>
    <row r="336" spans="2:6" s="69" customFormat="1">
      <c r="B336"/>
      <c r="C336"/>
      <c r="D336"/>
      <c r="E336"/>
      <c r="F336"/>
    </row>
    <row r="337" spans="2:6" s="69" customFormat="1">
      <c r="B337"/>
      <c r="C337"/>
      <c r="D337"/>
      <c r="E337"/>
      <c r="F337"/>
    </row>
    <row r="338" spans="2:6" s="69" customFormat="1">
      <c r="B338"/>
      <c r="C338"/>
      <c r="D338"/>
      <c r="E338"/>
      <c r="F338"/>
    </row>
    <row r="339" spans="2:6" s="69" customFormat="1">
      <c r="B339"/>
      <c r="C339"/>
      <c r="D339"/>
      <c r="E339"/>
      <c r="F339"/>
    </row>
    <row r="340" spans="2:6" s="69" customFormat="1">
      <c r="B340"/>
      <c r="C340"/>
      <c r="D340"/>
      <c r="E340"/>
      <c r="F340"/>
    </row>
    <row r="341" spans="2:6" s="69" customFormat="1">
      <c r="B341"/>
      <c r="C341"/>
      <c r="D341"/>
      <c r="E341"/>
      <c r="F341"/>
    </row>
    <row r="342" spans="2:6" s="69" customFormat="1">
      <c r="B342"/>
      <c r="C342"/>
      <c r="D342"/>
      <c r="E342"/>
      <c r="F342"/>
    </row>
    <row r="343" spans="2:6" s="69" customFormat="1">
      <c r="B343"/>
      <c r="C343"/>
      <c r="D343"/>
      <c r="E343"/>
      <c r="F343"/>
    </row>
    <row r="344" spans="2:6" s="69" customFormat="1">
      <c r="B344"/>
      <c r="C344"/>
      <c r="D344"/>
      <c r="E344"/>
      <c r="F344"/>
    </row>
    <row r="345" spans="2:6" s="69" customFormat="1">
      <c r="B345"/>
      <c r="C345"/>
      <c r="D345"/>
      <c r="E345"/>
      <c r="F345"/>
    </row>
    <row r="346" spans="2:6" s="69" customFormat="1">
      <c r="B346"/>
      <c r="C346"/>
      <c r="D346"/>
      <c r="E346"/>
      <c r="F346"/>
    </row>
    <row r="347" spans="2:6" s="69" customFormat="1">
      <c r="B347"/>
      <c r="C347"/>
      <c r="D347"/>
      <c r="E347"/>
      <c r="F347"/>
    </row>
    <row r="348" spans="2:6" s="69" customFormat="1">
      <c r="B348"/>
      <c r="C348"/>
      <c r="D348"/>
      <c r="E348"/>
      <c r="F348"/>
    </row>
    <row r="349" spans="2:6" s="69" customFormat="1">
      <c r="B349"/>
      <c r="C349"/>
      <c r="D349"/>
      <c r="E349"/>
      <c r="F349"/>
    </row>
    <row r="350" spans="2:6" s="69" customFormat="1">
      <c r="B350"/>
      <c r="C350"/>
      <c r="D350"/>
      <c r="E350"/>
      <c r="F350"/>
    </row>
    <row r="351" spans="2:6" s="69" customFormat="1">
      <c r="B351"/>
      <c r="C351"/>
      <c r="D351"/>
      <c r="E351"/>
      <c r="F351"/>
    </row>
    <row r="352" spans="2:6" s="69" customFormat="1">
      <c r="B352"/>
      <c r="C352"/>
      <c r="D352"/>
      <c r="E352"/>
      <c r="F352"/>
    </row>
    <row r="353" spans="2:6" s="69" customFormat="1">
      <c r="B353"/>
      <c r="C353"/>
      <c r="D353"/>
      <c r="E353"/>
      <c r="F353"/>
    </row>
    <row r="354" spans="2:6" s="69" customFormat="1">
      <c r="B354"/>
      <c r="C354"/>
      <c r="D354"/>
      <c r="E354"/>
      <c r="F354"/>
    </row>
    <row r="355" spans="2:6" s="69" customFormat="1">
      <c r="B355"/>
      <c r="C355"/>
      <c r="D355"/>
      <c r="E355"/>
      <c r="F355"/>
    </row>
    <row r="356" spans="2:6" s="69" customFormat="1">
      <c r="B356"/>
      <c r="C356"/>
      <c r="D356"/>
      <c r="E356"/>
      <c r="F356"/>
    </row>
    <row r="357" spans="2:6" s="69" customFormat="1">
      <c r="B357"/>
      <c r="C357"/>
      <c r="D357"/>
      <c r="E357"/>
      <c r="F357"/>
    </row>
    <row r="358" spans="2:6" s="69" customFormat="1">
      <c r="B358"/>
      <c r="C358"/>
      <c r="D358"/>
      <c r="E358"/>
      <c r="F358"/>
    </row>
    <row r="359" spans="2:6" s="69" customFormat="1">
      <c r="B359"/>
      <c r="C359"/>
      <c r="D359"/>
      <c r="E359"/>
      <c r="F359"/>
    </row>
    <row r="360" spans="2:6" s="69" customFormat="1">
      <c r="B360"/>
      <c r="C360"/>
      <c r="D360"/>
      <c r="E360"/>
      <c r="F360"/>
    </row>
    <row r="361" spans="2:6" s="69" customFormat="1">
      <c r="B361"/>
      <c r="C361"/>
      <c r="D361"/>
      <c r="E361"/>
      <c r="F361"/>
    </row>
    <row r="362" spans="2:6" s="69" customFormat="1">
      <c r="B362"/>
      <c r="C362"/>
      <c r="D362"/>
      <c r="E362"/>
      <c r="F362"/>
    </row>
    <row r="363" spans="2:6" s="69" customFormat="1">
      <c r="B363"/>
      <c r="C363"/>
      <c r="D363"/>
      <c r="E363"/>
      <c r="F363"/>
    </row>
    <row r="364" spans="2:6" s="69" customFormat="1">
      <c r="B364"/>
      <c r="C364"/>
      <c r="D364"/>
      <c r="E364"/>
      <c r="F364"/>
    </row>
    <row r="365" spans="2:6" s="69" customFormat="1">
      <c r="B365"/>
      <c r="C365"/>
      <c r="D365"/>
      <c r="E365"/>
      <c r="F365"/>
    </row>
    <row r="366" spans="2:6" s="69" customFormat="1">
      <c r="B366"/>
      <c r="C366"/>
      <c r="D366"/>
      <c r="E366"/>
      <c r="F366"/>
    </row>
    <row r="367" spans="2:6" s="69" customFormat="1">
      <c r="B367"/>
      <c r="C367"/>
      <c r="D367"/>
      <c r="E367"/>
      <c r="F367"/>
    </row>
    <row r="368" spans="2:6" s="69" customFormat="1">
      <c r="B368"/>
      <c r="C368"/>
      <c r="D368"/>
      <c r="E368"/>
      <c r="F368"/>
    </row>
    <row r="369" spans="2:6" s="69" customFormat="1">
      <c r="B369"/>
      <c r="C369"/>
      <c r="D369"/>
      <c r="E369"/>
      <c r="F369"/>
    </row>
    <row r="370" spans="2:6" s="69" customFormat="1">
      <c r="B370"/>
      <c r="C370"/>
      <c r="D370"/>
      <c r="E370"/>
      <c r="F370"/>
    </row>
    <row r="371" spans="2:6" s="69" customFormat="1">
      <c r="B371"/>
      <c r="C371"/>
      <c r="D371"/>
      <c r="E371"/>
      <c r="F371"/>
    </row>
    <row r="372" spans="2:6" s="69" customFormat="1">
      <c r="B372"/>
      <c r="C372"/>
      <c r="D372"/>
      <c r="E372"/>
      <c r="F372"/>
    </row>
    <row r="373" spans="2:6" s="69" customFormat="1">
      <c r="B373"/>
      <c r="C373"/>
      <c r="D373"/>
      <c r="E373"/>
      <c r="F373"/>
    </row>
    <row r="374" spans="2:6" s="69" customFormat="1">
      <c r="B374"/>
      <c r="C374"/>
      <c r="D374"/>
      <c r="E374"/>
      <c r="F374"/>
    </row>
    <row r="375" spans="2:6" s="69" customFormat="1">
      <c r="B375"/>
      <c r="C375"/>
      <c r="D375"/>
      <c r="E375"/>
      <c r="F375"/>
    </row>
    <row r="376" spans="2:6" s="69" customFormat="1">
      <c r="B376"/>
      <c r="C376"/>
      <c r="D376"/>
      <c r="E376"/>
      <c r="F376"/>
    </row>
    <row r="377" spans="2:6" s="69" customFormat="1">
      <c r="B377"/>
      <c r="C377"/>
      <c r="D377"/>
      <c r="E377"/>
      <c r="F377"/>
    </row>
    <row r="378" spans="2:6" s="69" customFormat="1">
      <c r="B378"/>
      <c r="C378"/>
      <c r="D378"/>
      <c r="E378"/>
      <c r="F378"/>
    </row>
    <row r="379" spans="2:6" s="69" customFormat="1">
      <c r="B379"/>
      <c r="C379"/>
      <c r="D379"/>
      <c r="E379"/>
      <c r="F379"/>
    </row>
    <row r="380" spans="2:6" s="69" customFormat="1">
      <c r="B380"/>
      <c r="C380"/>
      <c r="D380"/>
      <c r="E380"/>
      <c r="F380"/>
    </row>
    <row r="381" spans="2:6" s="69" customFormat="1">
      <c r="B381"/>
      <c r="C381"/>
      <c r="D381"/>
      <c r="E381"/>
      <c r="F381"/>
    </row>
    <row r="382" spans="2:6" s="69" customFormat="1">
      <c r="B382"/>
      <c r="C382"/>
      <c r="D382"/>
      <c r="E382"/>
      <c r="F382"/>
    </row>
    <row r="383" spans="2:6" s="69" customFormat="1">
      <c r="B383"/>
      <c r="C383"/>
      <c r="D383"/>
      <c r="E383"/>
      <c r="F383"/>
    </row>
    <row r="384" spans="2:6" s="69" customFormat="1">
      <c r="B384"/>
      <c r="C384"/>
      <c r="D384"/>
      <c r="E384"/>
      <c r="F384"/>
    </row>
    <row r="385" spans="2:6" s="69" customFormat="1">
      <c r="B385"/>
      <c r="C385"/>
      <c r="D385"/>
      <c r="E385"/>
      <c r="F385"/>
    </row>
    <row r="386" spans="2:6" s="69" customFormat="1">
      <c r="B386"/>
      <c r="C386"/>
      <c r="D386"/>
      <c r="E386"/>
      <c r="F386"/>
    </row>
    <row r="387" spans="2:6" s="69" customFormat="1">
      <c r="B387"/>
      <c r="C387"/>
      <c r="D387"/>
      <c r="E387"/>
      <c r="F387"/>
    </row>
    <row r="388" spans="2:6" s="69" customFormat="1">
      <c r="B388"/>
      <c r="C388"/>
      <c r="D388"/>
      <c r="E388"/>
      <c r="F388"/>
    </row>
    <row r="389" spans="2:6" s="69" customFormat="1">
      <c r="B389"/>
      <c r="C389"/>
      <c r="D389"/>
      <c r="E389"/>
      <c r="F389"/>
    </row>
    <row r="390" spans="2:6" s="69" customFormat="1">
      <c r="B390"/>
      <c r="C390"/>
      <c r="D390"/>
      <c r="E390"/>
      <c r="F390"/>
    </row>
    <row r="391" spans="2:6" s="69" customFormat="1">
      <c r="B391"/>
      <c r="C391"/>
      <c r="D391"/>
      <c r="E391"/>
      <c r="F391"/>
    </row>
    <row r="392" spans="2:6" s="69" customFormat="1">
      <c r="B392"/>
      <c r="C392"/>
      <c r="D392"/>
      <c r="E392"/>
      <c r="F392"/>
    </row>
    <row r="393" spans="2:6" s="69" customFormat="1">
      <c r="B393"/>
      <c r="C393"/>
      <c r="D393"/>
      <c r="E393"/>
      <c r="F393"/>
    </row>
    <row r="394" spans="2:6" s="69" customFormat="1">
      <c r="B394"/>
      <c r="C394"/>
      <c r="D394"/>
      <c r="E394"/>
      <c r="F394"/>
    </row>
    <row r="395" spans="2:6" s="69" customFormat="1">
      <c r="B395"/>
      <c r="C395"/>
      <c r="D395"/>
      <c r="E395"/>
      <c r="F395"/>
    </row>
    <row r="396" spans="2:6" s="69" customFormat="1">
      <c r="B396"/>
      <c r="C396"/>
      <c r="D396"/>
      <c r="E396"/>
      <c r="F396"/>
    </row>
    <row r="397" spans="2:6" s="69" customFormat="1">
      <c r="B397"/>
      <c r="C397"/>
      <c r="D397"/>
      <c r="E397"/>
      <c r="F397"/>
    </row>
    <row r="398" spans="2:6" s="69" customFormat="1">
      <c r="B398"/>
      <c r="C398"/>
      <c r="D398"/>
      <c r="E398"/>
      <c r="F398"/>
    </row>
    <row r="399" spans="2:6" s="69" customFormat="1">
      <c r="B399"/>
      <c r="C399"/>
      <c r="D399"/>
      <c r="E399"/>
      <c r="F399"/>
    </row>
    <row r="400" spans="2:6" s="69" customFormat="1">
      <c r="B400"/>
      <c r="C400"/>
      <c r="D400"/>
      <c r="E400"/>
      <c r="F400"/>
    </row>
    <row r="401" spans="2:6" s="69" customFormat="1">
      <c r="B401"/>
      <c r="C401"/>
      <c r="D401"/>
      <c r="E401"/>
      <c r="F401"/>
    </row>
    <row r="402" spans="2:6" s="69" customFormat="1">
      <c r="B402"/>
      <c r="C402"/>
      <c r="D402"/>
      <c r="E402"/>
      <c r="F402"/>
    </row>
    <row r="403" spans="2:6" s="69" customFormat="1">
      <c r="B403"/>
      <c r="C403"/>
      <c r="D403"/>
      <c r="E403"/>
      <c r="F403"/>
    </row>
    <row r="404" spans="2:6" s="69" customFormat="1">
      <c r="B404"/>
      <c r="C404"/>
      <c r="D404"/>
      <c r="E404"/>
      <c r="F404"/>
    </row>
    <row r="405" spans="2:6" s="69" customFormat="1">
      <c r="B405"/>
      <c r="C405"/>
      <c r="D405"/>
      <c r="E405"/>
      <c r="F405"/>
    </row>
    <row r="406" spans="2:6" s="69" customFormat="1">
      <c r="B406"/>
      <c r="C406"/>
      <c r="D406"/>
      <c r="E406"/>
      <c r="F406"/>
    </row>
    <row r="407" spans="2:6" s="69" customFormat="1">
      <c r="B407"/>
      <c r="C407"/>
      <c r="D407"/>
      <c r="E407"/>
      <c r="F407"/>
    </row>
    <row r="408" spans="2:6" s="69" customFormat="1">
      <c r="B408"/>
      <c r="C408"/>
      <c r="D408"/>
      <c r="E408"/>
      <c r="F408"/>
    </row>
    <row r="409" spans="2:6" s="69" customFormat="1">
      <c r="B409"/>
      <c r="C409"/>
      <c r="D409"/>
      <c r="E409"/>
      <c r="F409"/>
    </row>
    <row r="410" spans="2:6" s="69" customFormat="1">
      <c r="B410"/>
      <c r="C410"/>
      <c r="D410"/>
      <c r="E410"/>
      <c r="F410"/>
    </row>
    <row r="411" spans="2:6" s="69" customFormat="1">
      <c r="B411"/>
      <c r="C411"/>
      <c r="D411"/>
      <c r="E411"/>
      <c r="F411"/>
    </row>
    <row r="412" spans="2:6" s="69" customFormat="1">
      <c r="B412"/>
      <c r="C412"/>
      <c r="D412"/>
      <c r="E412"/>
      <c r="F412"/>
    </row>
    <row r="413" spans="2:6" s="69" customFormat="1">
      <c r="B413"/>
      <c r="C413"/>
      <c r="D413"/>
      <c r="E413"/>
      <c r="F413"/>
    </row>
    <row r="414" spans="2:6" s="69" customFormat="1">
      <c r="B414"/>
      <c r="C414"/>
      <c r="D414"/>
      <c r="E414"/>
      <c r="F414"/>
    </row>
    <row r="415" spans="2:6" s="69" customFormat="1">
      <c r="B415"/>
      <c r="C415"/>
      <c r="D415"/>
      <c r="E415"/>
      <c r="F415"/>
    </row>
    <row r="416" spans="2:6" s="69" customFormat="1">
      <c r="B416"/>
      <c r="C416"/>
      <c r="D416"/>
      <c r="E416"/>
      <c r="F416"/>
    </row>
    <row r="417" spans="2:6" s="69" customFormat="1">
      <c r="B417"/>
      <c r="C417"/>
      <c r="D417"/>
      <c r="E417"/>
      <c r="F417"/>
    </row>
    <row r="418" spans="2:6" s="69" customFormat="1">
      <c r="B418"/>
      <c r="C418"/>
      <c r="D418"/>
      <c r="E418"/>
      <c r="F418"/>
    </row>
    <row r="419" spans="2:6" s="69" customFormat="1">
      <c r="B419"/>
      <c r="C419"/>
      <c r="D419"/>
      <c r="E419"/>
      <c r="F419"/>
    </row>
    <row r="420" spans="2:6" s="69" customFormat="1">
      <c r="B420"/>
      <c r="C420"/>
      <c r="D420"/>
      <c r="E420"/>
      <c r="F420"/>
    </row>
    <row r="421" spans="2:6" s="69" customFormat="1">
      <c r="B421"/>
      <c r="C421"/>
      <c r="D421"/>
      <c r="E421"/>
      <c r="F421"/>
    </row>
    <row r="422" spans="2:6" s="69" customFormat="1">
      <c r="B422"/>
      <c r="C422"/>
      <c r="D422"/>
      <c r="E422"/>
      <c r="F422"/>
    </row>
    <row r="423" spans="2:6" s="69" customFormat="1">
      <c r="B423"/>
      <c r="C423"/>
      <c r="D423"/>
      <c r="E423"/>
      <c r="F423"/>
    </row>
    <row r="424" spans="2:6" s="69" customFormat="1">
      <c r="B424"/>
      <c r="C424"/>
      <c r="D424"/>
      <c r="E424"/>
      <c r="F424"/>
    </row>
    <row r="425" spans="2:6" s="69" customFormat="1">
      <c r="B425"/>
      <c r="C425"/>
      <c r="D425"/>
      <c r="E425"/>
      <c r="F425"/>
    </row>
    <row r="426" spans="2:6" s="69" customFormat="1">
      <c r="B426"/>
      <c r="C426"/>
      <c r="D426"/>
      <c r="E426"/>
      <c r="F426"/>
    </row>
    <row r="427" spans="2:6" s="69" customFormat="1">
      <c r="B427"/>
      <c r="C427"/>
      <c r="D427"/>
      <c r="E427"/>
      <c r="F427"/>
    </row>
    <row r="428" spans="2:6" s="69" customFormat="1">
      <c r="B428"/>
      <c r="C428"/>
      <c r="D428"/>
      <c r="E428"/>
      <c r="F428"/>
    </row>
    <row r="429" spans="2:6" s="69" customFormat="1">
      <c r="B429"/>
      <c r="C429"/>
      <c r="D429"/>
      <c r="E429"/>
      <c r="F429"/>
    </row>
    <row r="430" spans="2:6" s="69" customFormat="1">
      <c r="B430"/>
      <c r="C430"/>
      <c r="D430"/>
      <c r="E430"/>
      <c r="F430"/>
    </row>
    <row r="431" spans="2:6" s="69" customFormat="1">
      <c r="B431"/>
      <c r="C431"/>
      <c r="D431"/>
      <c r="E431"/>
      <c r="F431"/>
    </row>
    <row r="432" spans="2:6" s="69" customFormat="1">
      <c r="B432"/>
      <c r="C432"/>
      <c r="D432"/>
      <c r="E432"/>
      <c r="F432"/>
    </row>
    <row r="433" spans="2:6" s="69" customFormat="1">
      <c r="B433"/>
      <c r="C433"/>
      <c r="D433"/>
      <c r="E433"/>
      <c r="F433"/>
    </row>
    <row r="434" spans="2:6" s="69" customFormat="1">
      <c r="B434"/>
      <c r="C434"/>
      <c r="D434"/>
      <c r="E434"/>
      <c r="F434"/>
    </row>
    <row r="435" spans="2:6" s="69" customFormat="1">
      <c r="B435"/>
      <c r="C435"/>
      <c r="D435"/>
      <c r="E435"/>
      <c r="F435"/>
    </row>
    <row r="436" spans="2:6" s="69" customFormat="1">
      <c r="B436"/>
      <c r="C436"/>
      <c r="D436"/>
      <c r="E436"/>
      <c r="F436"/>
    </row>
    <row r="437" spans="2:6" s="69" customFormat="1">
      <c r="B437"/>
      <c r="C437"/>
      <c r="D437"/>
      <c r="E437"/>
      <c r="F437"/>
    </row>
    <row r="438" spans="2:6" s="69" customFormat="1">
      <c r="B438"/>
      <c r="C438"/>
      <c r="D438"/>
      <c r="E438"/>
      <c r="F438"/>
    </row>
    <row r="439" spans="2:6" s="69" customFormat="1">
      <c r="B439"/>
      <c r="C439"/>
      <c r="D439"/>
      <c r="E439"/>
      <c r="F439"/>
    </row>
    <row r="440" spans="2:6" s="69" customFormat="1">
      <c r="B440"/>
      <c r="C440"/>
      <c r="D440"/>
      <c r="E440"/>
      <c r="F440"/>
    </row>
    <row r="441" spans="2:6" s="69" customFormat="1">
      <c r="B441"/>
      <c r="C441"/>
      <c r="D441"/>
      <c r="E441"/>
      <c r="F441"/>
    </row>
    <row r="442" spans="2:6" s="69" customFormat="1">
      <c r="B442"/>
      <c r="C442"/>
      <c r="D442"/>
      <c r="E442"/>
      <c r="F442"/>
    </row>
    <row r="443" spans="2:6" s="69" customFormat="1">
      <c r="B443"/>
      <c r="C443"/>
      <c r="D443"/>
      <c r="E443"/>
      <c r="F443"/>
    </row>
    <row r="444" spans="2:6" s="69" customFormat="1">
      <c r="B444"/>
      <c r="C444"/>
      <c r="D444"/>
      <c r="E444"/>
      <c r="F444"/>
    </row>
    <row r="445" spans="2:6" s="69" customFormat="1">
      <c r="B445"/>
      <c r="C445"/>
      <c r="D445"/>
      <c r="E445"/>
      <c r="F445"/>
    </row>
    <row r="446" spans="2:6" s="69" customFormat="1">
      <c r="B446"/>
      <c r="C446"/>
      <c r="D446"/>
      <c r="E446"/>
      <c r="F446"/>
    </row>
    <row r="447" spans="2:6" s="69" customFormat="1">
      <c r="B447"/>
      <c r="C447"/>
      <c r="D447"/>
      <c r="E447"/>
      <c r="F447"/>
    </row>
    <row r="448" spans="2:6" s="69" customFormat="1">
      <c r="B448"/>
      <c r="C448"/>
      <c r="D448"/>
      <c r="E448"/>
      <c r="F448"/>
    </row>
    <row r="449" spans="2:6" s="69" customFormat="1">
      <c r="B449"/>
      <c r="C449"/>
      <c r="D449"/>
      <c r="E449"/>
      <c r="F449"/>
    </row>
    <row r="450" spans="2:6" s="69" customFormat="1">
      <c r="B450"/>
      <c r="C450"/>
      <c r="D450"/>
      <c r="E450"/>
      <c r="F450"/>
    </row>
    <row r="451" spans="2:6" s="69" customFormat="1">
      <c r="B451"/>
      <c r="C451"/>
      <c r="D451"/>
      <c r="E451"/>
      <c r="F451"/>
    </row>
    <row r="452" spans="2:6" s="69" customFormat="1">
      <c r="B452"/>
      <c r="C452"/>
      <c r="D452"/>
      <c r="E452"/>
      <c r="F452"/>
    </row>
    <row r="453" spans="2:6" s="69" customFormat="1">
      <c r="B453"/>
      <c r="C453"/>
      <c r="D453"/>
      <c r="E453"/>
      <c r="F453"/>
    </row>
    <row r="454" spans="2:6" s="69" customFormat="1">
      <c r="B454"/>
      <c r="C454"/>
      <c r="D454"/>
      <c r="E454"/>
      <c r="F454"/>
    </row>
    <row r="455" spans="2:6" s="69" customFormat="1">
      <c r="B455"/>
      <c r="C455"/>
      <c r="D455"/>
      <c r="E455"/>
      <c r="F455"/>
    </row>
    <row r="456" spans="2:6" s="69" customFormat="1">
      <c r="B456"/>
      <c r="C456"/>
      <c r="D456"/>
      <c r="E456"/>
      <c r="F456"/>
    </row>
    <row r="457" spans="2:6" s="69" customFormat="1">
      <c r="B457"/>
      <c r="C457"/>
      <c r="D457"/>
      <c r="E457"/>
      <c r="F457"/>
    </row>
    <row r="458" spans="2:6" s="69" customFormat="1">
      <c r="B458"/>
      <c r="C458"/>
      <c r="D458"/>
      <c r="E458"/>
      <c r="F458"/>
    </row>
    <row r="459" spans="2:6" s="69" customFormat="1">
      <c r="B459"/>
      <c r="C459"/>
      <c r="D459"/>
      <c r="E459"/>
      <c r="F459"/>
    </row>
    <row r="460" spans="2:6" s="69" customFormat="1">
      <c r="B460"/>
      <c r="C460"/>
      <c r="D460"/>
      <c r="E460"/>
      <c r="F460"/>
    </row>
    <row r="461" spans="2:6" s="69" customFormat="1">
      <c r="B461"/>
      <c r="C461"/>
      <c r="D461"/>
      <c r="E461"/>
      <c r="F461"/>
    </row>
    <row r="462" spans="2:6" s="69" customFormat="1">
      <c r="B462"/>
      <c r="C462"/>
      <c r="D462"/>
      <c r="E462"/>
      <c r="F462"/>
    </row>
    <row r="463" spans="2:6" s="69" customFormat="1">
      <c r="B463"/>
      <c r="C463"/>
      <c r="D463"/>
      <c r="E463"/>
      <c r="F463"/>
    </row>
    <row r="464" spans="2:6" s="69" customFormat="1">
      <c r="B464"/>
      <c r="C464"/>
      <c r="D464"/>
      <c r="E464"/>
      <c r="F464"/>
    </row>
    <row r="465" spans="2:6" s="69" customFormat="1">
      <c r="B465"/>
      <c r="C465"/>
      <c r="D465"/>
      <c r="E465"/>
      <c r="F465"/>
    </row>
    <row r="466" spans="2:6" s="69" customFormat="1">
      <c r="B466"/>
      <c r="C466"/>
      <c r="D466"/>
      <c r="E466"/>
      <c r="F466"/>
    </row>
    <row r="467" spans="2:6" s="69" customFormat="1">
      <c r="B467"/>
      <c r="C467"/>
      <c r="D467"/>
      <c r="E467"/>
      <c r="F467"/>
    </row>
    <row r="468" spans="2:6" s="69" customFormat="1">
      <c r="B468"/>
      <c r="C468"/>
      <c r="D468"/>
      <c r="E468"/>
      <c r="F468"/>
    </row>
    <row r="469" spans="2:6" s="69" customFormat="1">
      <c r="B469"/>
      <c r="C469"/>
      <c r="D469"/>
      <c r="E469"/>
      <c r="F469"/>
    </row>
    <row r="470" spans="2:6" s="69" customFormat="1">
      <c r="B470"/>
      <c r="C470"/>
      <c r="D470"/>
      <c r="E470"/>
      <c r="F470"/>
    </row>
    <row r="471" spans="2:6" s="69" customFormat="1">
      <c r="B471"/>
      <c r="C471"/>
      <c r="D471"/>
      <c r="E471"/>
      <c r="F471"/>
    </row>
    <row r="472" spans="2:6" s="69" customFormat="1">
      <c r="B472"/>
      <c r="C472"/>
      <c r="D472"/>
      <c r="E472"/>
      <c r="F472"/>
    </row>
    <row r="473" spans="2:6" s="69" customFormat="1">
      <c r="B473"/>
      <c r="C473"/>
      <c r="D473"/>
      <c r="E473"/>
      <c r="F473"/>
    </row>
    <row r="474" spans="2:6" s="69" customFormat="1">
      <c r="B474"/>
      <c r="C474"/>
      <c r="D474"/>
      <c r="E474"/>
      <c r="F474"/>
    </row>
    <row r="475" spans="2:6" s="69" customFormat="1">
      <c r="B475"/>
      <c r="C475"/>
      <c r="D475"/>
      <c r="E475"/>
      <c r="F475"/>
    </row>
    <row r="476" spans="2:6" s="69" customFormat="1">
      <c r="B476"/>
      <c r="C476"/>
      <c r="D476"/>
      <c r="E476"/>
      <c r="F476"/>
    </row>
    <row r="477" spans="2:6" s="69" customFormat="1">
      <c r="B477"/>
      <c r="C477"/>
      <c r="D477"/>
      <c r="E477"/>
      <c r="F477"/>
    </row>
    <row r="478" spans="2:6" s="69" customFormat="1">
      <c r="B478"/>
      <c r="C478"/>
      <c r="D478"/>
      <c r="E478"/>
      <c r="F478"/>
    </row>
    <row r="479" spans="2:6" s="69" customFormat="1">
      <c r="B479"/>
      <c r="C479"/>
      <c r="D479"/>
      <c r="E479"/>
      <c r="F479"/>
    </row>
    <row r="480" spans="2:6" s="69" customFormat="1">
      <c r="B480"/>
      <c r="C480"/>
      <c r="D480"/>
      <c r="E480"/>
      <c r="F480"/>
    </row>
    <row r="481" spans="2:6" s="69" customFormat="1">
      <c r="B481"/>
      <c r="C481"/>
      <c r="D481"/>
      <c r="E481"/>
      <c r="F481"/>
    </row>
    <row r="482" spans="2:6" s="69" customFormat="1">
      <c r="B482"/>
      <c r="C482"/>
      <c r="D482"/>
      <c r="E482"/>
      <c r="F482"/>
    </row>
    <row r="483" spans="2:6" s="69" customFormat="1">
      <c r="B483"/>
      <c r="C483"/>
      <c r="D483"/>
      <c r="E483"/>
      <c r="F483"/>
    </row>
    <row r="484" spans="2:6" s="69" customFormat="1">
      <c r="B484"/>
      <c r="C484"/>
      <c r="D484"/>
      <c r="E484"/>
      <c r="F484"/>
    </row>
    <row r="485" spans="2:6" s="69" customFormat="1">
      <c r="B485"/>
      <c r="C485"/>
      <c r="D485"/>
      <c r="E485"/>
      <c r="F485"/>
    </row>
    <row r="486" spans="2:6" s="69" customFormat="1">
      <c r="B486"/>
      <c r="C486"/>
      <c r="D486"/>
      <c r="E486"/>
      <c r="F486"/>
    </row>
    <row r="487" spans="2:6" s="69" customFormat="1">
      <c r="B487"/>
      <c r="C487"/>
      <c r="D487"/>
      <c r="E487"/>
      <c r="F487"/>
    </row>
    <row r="488" spans="2:6" s="69" customFormat="1">
      <c r="B488"/>
      <c r="C488"/>
      <c r="D488"/>
      <c r="E488"/>
      <c r="F488"/>
    </row>
    <row r="489" spans="2:6" s="69" customFormat="1">
      <c r="B489"/>
      <c r="C489"/>
      <c r="D489"/>
      <c r="E489"/>
      <c r="F489"/>
    </row>
    <row r="490" spans="2:6" s="69" customFormat="1">
      <c r="B490"/>
      <c r="C490"/>
      <c r="D490"/>
      <c r="E490"/>
      <c r="F490"/>
    </row>
    <row r="491" spans="2:6" s="69" customFormat="1">
      <c r="B491"/>
      <c r="C491"/>
      <c r="D491"/>
      <c r="E491"/>
      <c r="F491"/>
    </row>
    <row r="492" spans="2:6" s="69" customFormat="1">
      <c r="B492"/>
      <c r="C492"/>
      <c r="D492"/>
      <c r="E492"/>
      <c r="F492"/>
    </row>
    <row r="493" spans="2:6" s="69" customFormat="1">
      <c r="B493"/>
      <c r="C493"/>
      <c r="D493"/>
      <c r="E493"/>
      <c r="F493"/>
    </row>
    <row r="494" spans="2:6" s="69" customFormat="1">
      <c r="B494"/>
      <c r="C494"/>
      <c r="D494"/>
      <c r="E494"/>
      <c r="F494"/>
    </row>
    <row r="495" spans="2:6" s="69" customFormat="1">
      <c r="B495"/>
      <c r="C495"/>
      <c r="D495"/>
      <c r="E495"/>
      <c r="F495"/>
    </row>
    <row r="496" spans="2:6" s="69" customFormat="1">
      <c r="B496"/>
      <c r="C496"/>
      <c r="D496"/>
      <c r="E496"/>
      <c r="F496"/>
    </row>
    <row r="497" spans="2:6" s="69" customFormat="1">
      <c r="B497"/>
      <c r="C497"/>
      <c r="D497"/>
      <c r="E497"/>
      <c r="F497"/>
    </row>
    <row r="498" spans="2:6" s="69" customFormat="1">
      <c r="B498"/>
      <c r="C498"/>
      <c r="D498"/>
      <c r="E498"/>
      <c r="F498"/>
    </row>
    <row r="499" spans="2:6" s="69" customFormat="1">
      <c r="B499"/>
      <c r="C499"/>
      <c r="D499"/>
      <c r="E499"/>
      <c r="F499"/>
    </row>
    <row r="500" spans="2:6" s="69" customFormat="1">
      <c r="B500"/>
      <c r="C500"/>
      <c r="D500"/>
      <c r="E500"/>
      <c r="F500"/>
    </row>
    <row r="501" spans="2:6" s="69" customFormat="1">
      <c r="B501"/>
      <c r="C501"/>
      <c r="D501"/>
      <c r="E501"/>
      <c r="F501"/>
    </row>
    <row r="502" spans="2:6" s="69" customFormat="1">
      <c r="B502"/>
      <c r="C502"/>
      <c r="D502"/>
      <c r="E502"/>
      <c r="F502"/>
    </row>
    <row r="503" spans="2:6" s="69" customFormat="1">
      <c r="B503"/>
      <c r="C503"/>
      <c r="D503"/>
      <c r="E503"/>
      <c r="F503"/>
    </row>
    <row r="504" spans="2:6" s="69" customFormat="1">
      <c r="B504"/>
      <c r="C504"/>
      <c r="D504"/>
      <c r="E504"/>
      <c r="F504"/>
    </row>
    <row r="505" spans="2:6" s="69" customFormat="1">
      <c r="B505"/>
      <c r="C505"/>
      <c r="D505"/>
      <c r="E505"/>
      <c r="F505"/>
    </row>
    <row r="506" spans="2:6" s="69" customFormat="1">
      <c r="B506"/>
      <c r="C506"/>
      <c r="D506"/>
      <c r="E506"/>
      <c r="F506"/>
    </row>
    <row r="507" spans="2:6" s="69" customFormat="1">
      <c r="B507"/>
      <c r="C507"/>
      <c r="D507"/>
      <c r="E507"/>
      <c r="F507"/>
    </row>
    <row r="508" spans="2:6" s="69" customFormat="1">
      <c r="B508"/>
      <c r="C508"/>
      <c r="D508"/>
      <c r="E508"/>
      <c r="F508"/>
    </row>
    <row r="509" spans="2:6" s="69" customFormat="1">
      <c r="B509"/>
      <c r="C509"/>
      <c r="D509"/>
      <c r="E509"/>
      <c r="F509"/>
    </row>
    <row r="510" spans="2:6" s="69" customFormat="1">
      <c r="B510"/>
      <c r="C510"/>
      <c r="D510"/>
      <c r="E510"/>
      <c r="F510"/>
    </row>
    <row r="511" spans="2:6" s="69" customFormat="1">
      <c r="B511"/>
      <c r="C511"/>
      <c r="D511"/>
      <c r="E511"/>
      <c r="F511"/>
    </row>
    <row r="512" spans="2:6" s="69" customFormat="1">
      <c r="B512"/>
      <c r="C512"/>
      <c r="D512"/>
      <c r="E512"/>
      <c r="F512"/>
    </row>
    <row r="513" spans="2:6" s="69" customFormat="1">
      <c r="B513"/>
      <c r="C513"/>
      <c r="D513"/>
      <c r="E513"/>
      <c r="F513"/>
    </row>
    <row r="514" spans="2:6" s="69" customFormat="1">
      <c r="B514"/>
      <c r="C514"/>
      <c r="D514"/>
      <c r="E514"/>
      <c r="F514"/>
    </row>
    <row r="515" spans="2:6" s="69" customFormat="1">
      <c r="B515"/>
      <c r="C515"/>
      <c r="D515"/>
      <c r="E515"/>
      <c r="F515"/>
    </row>
    <row r="516" spans="2:6" s="69" customFormat="1">
      <c r="B516"/>
      <c r="C516"/>
      <c r="D516"/>
      <c r="E516"/>
      <c r="F516"/>
    </row>
    <row r="517" spans="2:6" s="69" customFormat="1">
      <c r="B517"/>
      <c r="C517"/>
      <c r="D517"/>
      <c r="E517"/>
      <c r="F517"/>
    </row>
    <row r="518" spans="2:6" s="69" customFormat="1">
      <c r="B518"/>
      <c r="C518"/>
      <c r="D518"/>
      <c r="E518"/>
      <c r="F518"/>
    </row>
    <row r="519" spans="2:6" s="69" customFormat="1">
      <c r="B519"/>
      <c r="C519"/>
      <c r="D519"/>
      <c r="E519"/>
      <c r="F519"/>
    </row>
    <row r="520" spans="2:6" s="69" customFormat="1">
      <c r="B520"/>
      <c r="C520"/>
      <c r="D520"/>
      <c r="E520"/>
      <c r="F520"/>
    </row>
    <row r="521" spans="2:6" s="69" customFormat="1">
      <c r="B521"/>
      <c r="C521"/>
      <c r="D521"/>
      <c r="E521"/>
      <c r="F521"/>
    </row>
    <row r="522" spans="2:6" s="69" customFormat="1">
      <c r="B522"/>
      <c r="C522"/>
      <c r="D522"/>
      <c r="E522"/>
      <c r="F522"/>
    </row>
    <row r="523" spans="2:6" s="69" customFormat="1">
      <c r="B523"/>
      <c r="C523"/>
      <c r="D523"/>
      <c r="E523"/>
      <c r="F523"/>
    </row>
    <row r="524" spans="2:6" s="69" customFormat="1">
      <c r="B524"/>
      <c r="C524"/>
      <c r="D524"/>
      <c r="E524"/>
      <c r="F524"/>
    </row>
    <row r="525" spans="2:6" s="69" customFormat="1">
      <c r="B525"/>
      <c r="C525"/>
      <c r="D525"/>
      <c r="E525"/>
      <c r="F525"/>
    </row>
    <row r="526" spans="2:6" s="69" customFormat="1">
      <c r="B526"/>
      <c r="C526"/>
      <c r="D526"/>
      <c r="E526"/>
      <c r="F526"/>
    </row>
    <row r="527" spans="2:6" s="69" customFormat="1">
      <c r="B527"/>
      <c r="C527"/>
      <c r="D527"/>
      <c r="E527"/>
      <c r="F527"/>
    </row>
    <row r="528" spans="2:6" s="69" customFormat="1">
      <c r="B528"/>
      <c r="C528"/>
      <c r="D528"/>
      <c r="E528"/>
      <c r="F528"/>
    </row>
    <row r="529" spans="2:6" s="69" customFormat="1">
      <c r="B529"/>
      <c r="C529"/>
      <c r="D529"/>
      <c r="E529"/>
      <c r="F529"/>
    </row>
    <row r="530" spans="2:6" s="69" customFormat="1">
      <c r="B530"/>
      <c r="C530"/>
      <c r="D530"/>
      <c r="E530"/>
      <c r="F530"/>
    </row>
    <row r="531" spans="2:6" s="69" customFormat="1">
      <c r="B531"/>
      <c r="C531"/>
      <c r="D531"/>
      <c r="E531"/>
      <c r="F531"/>
    </row>
    <row r="532" spans="2:6" s="69" customFormat="1">
      <c r="B532"/>
      <c r="C532"/>
      <c r="D532"/>
      <c r="E532"/>
      <c r="F532"/>
    </row>
    <row r="533" spans="2:6" s="69" customFormat="1">
      <c r="B533"/>
      <c r="C533"/>
      <c r="D533"/>
      <c r="E533"/>
      <c r="F533"/>
    </row>
    <row r="534" spans="2:6" s="69" customFormat="1">
      <c r="B534"/>
      <c r="C534"/>
      <c r="D534"/>
      <c r="E534"/>
      <c r="F534"/>
    </row>
    <row r="535" spans="2:6" s="69" customFormat="1">
      <c r="B535"/>
      <c r="C535"/>
      <c r="D535"/>
      <c r="E535"/>
      <c r="F535"/>
    </row>
    <row r="536" spans="2:6" s="69" customFormat="1">
      <c r="B536"/>
      <c r="C536"/>
      <c r="D536"/>
      <c r="E536"/>
      <c r="F536"/>
    </row>
    <row r="537" spans="2:6" s="69" customFormat="1">
      <c r="B537"/>
      <c r="C537"/>
      <c r="D537"/>
      <c r="E537"/>
      <c r="F537"/>
    </row>
    <row r="538" spans="2:6" s="69" customFormat="1">
      <c r="B538"/>
      <c r="C538"/>
      <c r="D538"/>
      <c r="E538"/>
      <c r="F538"/>
    </row>
    <row r="539" spans="2:6" s="69" customFormat="1">
      <c r="B539"/>
      <c r="C539"/>
      <c r="D539"/>
      <c r="E539"/>
      <c r="F539"/>
    </row>
    <row r="540" spans="2:6" s="69" customFormat="1">
      <c r="B540"/>
      <c r="C540"/>
      <c r="D540"/>
      <c r="E540"/>
      <c r="F540"/>
    </row>
    <row r="541" spans="2:6" s="69" customFormat="1">
      <c r="B541"/>
      <c r="C541"/>
      <c r="D541"/>
      <c r="E541"/>
      <c r="F541"/>
    </row>
    <row r="542" spans="2:6" s="69" customFormat="1">
      <c r="B542"/>
      <c r="C542"/>
      <c r="D542"/>
      <c r="E542"/>
      <c r="F542"/>
    </row>
    <row r="543" spans="2:6" s="69" customFormat="1">
      <c r="B543"/>
      <c r="C543"/>
      <c r="D543"/>
      <c r="E543"/>
      <c r="F543"/>
    </row>
    <row r="544" spans="2:6" s="69" customFormat="1">
      <c r="B544"/>
      <c r="C544"/>
      <c r="D544"/>
      <c r="E544"/>
      <c r="F544"/>
    </row>
    <row r="545" spans="2:6" s="69" customFormat="1">
      <c r="B545"/>
      <c r="C545"/>
      <c r="D545"/>
      <c r="E545"/>
      <c r="F545"/>
    </row>
    <row r="546" spans="2:6" s="69" customFormat="1">
      <c r="B546"/>
      <c r="C546"/>
      <c r="D546"/>
      <c r="E546"/>
      <c r="F546"/>
    </row>
    <row r="547" spans="2:6" s="69" customFormat="1">
      <c r="B547"/>
      <c r="C547"/>
      <c r="D547"/>
      <c r="E547"/>
      <c r="F547"/>
    </row>
    <row r="548" spans="2:6" s="69" customFormat="1">
      <c r="B548"/>
      <c r="C548"/>
      <c r="D548"/>
      <c r="E548"/>
      <c r="F548"/>
    </row>
    <row r="549" spans="2:6" s="69" customFormat="1">
      <c r="B549"/>
      <c r="C549"/>
      <c r="D549"/>
      <c r="E549"/>
      <c r="F549"/>
    </row>
    <row r="550" spans="2:6" s="69" customFormat="1">
      <c r="B550"/>
      <c r="C550"/>
      <c r="D550"/>
      <c r="E550"/>
      <c r="F550"/>
    </row>
    <row r="551" spans="2:6" s="69" customFormat="1">
      <c r="B551"/>
      <c r="C551"/>
      <c r="D551"/>
      <c r="E551"/>
      <c r="F551"/>
    </row>
    <row r="552" spans="2:6" s="69" customFormat="1">
      <c r="B552"/>
      <c r="C552"/>
      <c r="D552"/>
      <c r="E552"/>
      <c r="F552"/>
    </row>
    <row r="553" spans="2:6" s="69" customFormat="1">
      <c r="B553"/>
      <c r="C553"/>
      <c r="D553"/>
      <c r="E553"/>
      <c r="F553"/>
    </row>
    <row r="554" spans="2:6" s="69" customFormat="1">
      <c r="B554"/>
      <c r="C554"/>
      <c r="D554"/>
      <c r="E554"/>
      <c r="F554"/>
    </row>
    <row r="555" spans="2:6" s="69" customFormat="1">
      <c r="B555"/>
      <c r="C555"/>
      <c r="D555"/>
      <c r="E555"/>
      <c r="F555"/>
    </row>
    <row r="556" spans="2:6" s="69" customFormat="1">
      <c r="B556"/>
      <c r="C556"/>
      <c r="D556"/>
      <c r="E556"/>
      <c r="F556"/>
    </row>
    <row r="557" spans="2:6" s="69" customFormat="1">
      <c r="B557"/>
      <c r="C557"/>
      <c r="D557"/>
      <c r="E557"/>
      <c r="F557"/>
    </row>
    <row r="558" spans="2:6" s="69" customFormat="1">
      <c r="B558"/>
      <c r="C558"/>
      <c r="D558"/>
      <c r="E558"/>
      <c r="F558"/>
    </row>
    <row r="559" spans="2:6" s="69" customFormat="1">
      <c r="B559"/>
      <c r="C559"/>
      <c r="D559"/>
      <c r="E559"/>
      <c r="F559"/>
    </row>
    <row r="560" spans="2:6" s="69" customFormat="1">
      <c r="B560"/>
      <c r="C560"/>
      <c r="D560"/>
      <c r="E560"/>
      <c r="F560"/>
    </row>
    <row r="561" spans="2:6" s="69" customFormat="1">
      <c r="B561"/>
      <c r="C561"/>
      <c r="D561"/>
      <c r="E561"/>
      <c r="F561"/>
    </row>
    <row r="562" spans="2:6" s="69" customFormat="1">
      <c r="B562"/>
      <c r="C562"/>
      <c r="D562"/>
      <c r="E562"/>
      <c r="F562"/>
    </row>
    <row r="563" spans="2:6" s="69" customFormat="1">
      <c r="B563"/>
      <c r="C563"/>
      <c r="D563"/>
      <c r="E563"/>
      <c r="F563"/>
    </row>
    <row r="564" spans="2:6" s="69" customFormat="1">
      <c r="B564"/>
      <c r="C564"/>
      <c r="D564"/>
      <c r="E564"/>
      <c r="F564"/>
    </row>
    <row r="565" spans="2:6" s="69" customFormat="1">
      <c r="B565"/>
      <c r="C565"/>
      <c r="D565"/>
      <c r="E565"/>
      <c r="F565"/>
    </row>
    <row r="566" spans="2:6" s="69" customFormat="1">
      <c r="B566"/>
      <c r="C566"/>
      <c r="D566"/>
      <c r="E566"/>
      <c r="F566"/>
    </row>
    <row r="567" spans="2:6" s="69" customFormat="1">
      <c r="B567"/>
      <c r="C567"/>
      <c r="D567"/>
      <c r="E567"/>
      <c r="F567"/>
    </row>
    <row r="568" spans="2:6" s="69" customFormat="1">
      <c r="B568"/>
      <c r="C568"/>
      <c r="D568"/>
      <c r="E568"/>
      <c r="F568"/>
    </row>
    <row r="569" spans="2:6" s="69" customFormat="1">
      <c r="B569"/>
      <c r="C569"/>
      <c r="D569"/>
      <c r="E569"/>
      <c r="F569"/>
    </row>
    <row r="570" spans="2:6" s="69" customFormat="1">
      <c r="B570"/>
      <c r="C570"/>
      <c r="D570"/>
      <c r="E570"/>
      <c r="F570"/>
    </row>
    <row r="571" spans="2:6" s="69" customFormat="1">
      <c r="B571"/>
      <c r="C571"/>
      <c r="D571"/>
      <c r="E571"/>
      <c r="F571"/>
    </row>
    <row r="572" spans="2:6" s="69" customFormat="1">
      <c r="B572"/>
      <c r="C572"/>
      <c r="D572"/>
      <c r="E572"/>
      <c r="F572"/>
    </row>
    <row r="573" spans="2:6" s="69" customFormat="1">
      <c r="B573"/>
      <c r="C573"/>
      <c r="D573"/>
      <c r="E573"/>
      <c r="F573"/>
    </row>
    <row r="574" spans="2:6" s="69" customFormat="1">
      <c r="B574"/>
      <c r="C574"/>
      <c r="D574"/>
      <c r="E574"/>
      <c r="F574"/>
    </row>
    <row r="575" spans="2:6" s="69" customFormat="1">
      <c r="B575"/>
      <c r="C575"/>
      <c r="D575"/>
      <c r="E575"/>
      <c r="F575"/>
    </row>
    <row r="576" spans="2:6" s="69" customFormat="1">
      <c r="B576"/>
      <c r="C576"/>
      <c r="D576"/>
      <c r="E576"/>
      <c r="F576"/>
    </row>
    <row r="577" spans="2:6" s="69" customFormat="1">
      <c r="B577"/>
      <c r="C577"/>
      <c r="D577"/>
      <c r="E577"/>
      <c r="F577"/>
    </row>
    <row r="578" spans="2:6" s="69" customFormat="1">
      <c r="B578"/>
      <c r="C578"/>
      <c r="D578"/>
      <c r="E578"/>
      <c r="F578"/>
    </row>
    <row r="579" spans="2:6" s="69" customFormat="1">
      <c r="B579"/>
      <c r="C579"/>
      <c r="D579"/>
      <c r="E579"/>
      <c r="F579"/>
    </row>
    <row r="580" spans="2:6" s="69" customFormat="1">
      <c r="B580"/>
      <c r="C580"/>
      <c r="D580"/>
      <c r="E580"/>
      <c r="F580"/>
    </row>
    <row r="581" spans="2:6" s="69" customFormat="1">
      <c r="B581"/>
      <c r="C581"/>
      <c r="D581"/>
      <c r="E581"/>
      <c r="F581"/>
    </row>
    <row r="582" spans="2:6" s="69" customFormat="1">
      <c r="B582"/>
      <c r="C582"/>
      <c r="D582"/>
      <c r="E582"/>
      <c r="F582"/>
    </row>
    <row r="583" spans="2:6" s="69" customFormat="1">
      <c r="B583"/>
      <c r="C583"/>
      <c r="D583"/>
      <c r="E583"/>
      <c r="F583"/>
    </row>
    <row r="584" spans="2:6" s="69" customFormat="1">
      <c r="B584"/>
      <c r="C584"/>
      <c r="D584"/>
      <c r="E584"/>
      <c r="F584"/>
    </row>
    <row r="585" spans="2:6" s="69" customFormat="1">
      <c r="B585"/>
      <c r="C585"/>
      <c r="D585"/>
      <c r="E585"/>
      <c r="F585"/>
    </row>
    <row r="586" spans="2:6" s="69" customFormat="1">
      <c r="B586"/>
      <c r="C586"/>
      <c r="D586"/>
      <c r="E586"/>
      <c r="F586"/>
    </row>
    <row r="587" spans="2:6" s="69" customFormat="1">
      <c r="B587"/>
      <c r="C587"/>
      <c r="D587"/>
      <c r="E587"/>
      <c r="F587"/>
    </row>
    <row r="588" spans="2:6" s="69" customFormat="1">
      <c r="B588"/>
      <c r="C588"/>
      <c r="D588"/>
      <c r="E588"/>
      <c r="F588"/>
    </row>
    <row r="589" spans="2:6" s="69" customFormat="1">
      <c r="B589"/>
      <c r="C589"/>
      <c r="D589"/>
      <c r="E589"/>
      <c r="F589"/>
    </row>
    <row r="590" spans="2:6" s="69" customFormat="1">
      <c r="B590"/>
      <c r="C590"/>
      <c r="D590"/>
      <c r="E590"/>
      <c r="F590"/>
    </row>
    <row r="591" spans="2:6" s="69" customFormat="1">
      <c r="B591"/>
      <c r="C591"/>
      <c r="D591"/>
      <c r="E591"/>
      <c r="F591"/>
    </row>
    <row r="592" spans="2:6" s="69" customFormat="1">
      <c r="B592"/>
      <c r="C592"/>
      <c r="D592"/>
      <c r="E592"/>
      <c r="F592"/>
    </row>
    <row r="593" spans="2:6" s="69" customFormat="1">
      <c r="B593"/>
      <c r="C593"/>
      <c r="D593"/>
      <c r="E593"/>
      <c r="F593"/>
    </row>
    <row r="594" spans="2:6" s="69" customFormat="1">
      <c r="B594"/>
      <c r="C594"/>
      <c r="D594"/>
      <c r="E594"/>
      <c r="F594"/>
    </row>
    <row r="595" spans="2:6" s="69" customFormat="1">
      <c r="B595"/>
      <c r="C595"/>
      <c r="D595"/>
      <c r="E595"/>
      <c r="F595"/>
    </row>
    <row r="596" spans="2:6" s="69" customFormat="1">
      <c r="B596"/>
      <c r="C596"/>
      <c r="D596"/>
      <c r="E596"/>
      <c r="F596"/>
    </row>
    <row r="597" spans="2:6" s="69" customFormat="1">
      <c r="B597"/>
      <c r="C597"/>
      <c r="D597"/>
      <c r="E597"/>
      <c r="F597"/>
    </row>
    <row r="598" spans="2:6" s="69" customFormat="1">
      <c r="B598"/>
      <c r="C598"/>
      <c r="D598"/>
      <c r="E598"/>
      <c r="F598"/>
    </row>
    <row r="599" spans="2:6" s="69" customFormat="1">
      <c r="B599"/>
      <c r="C599"/>
      <c r="D599"/>
      <c r="E599"/>
      <c r="F599"/>
    </row>
    <row r="600" spans="2:6" s="69" customFormat="1">
      <c r="B600"/>
      <c r="C600"/>
      <c r="D600"/>
      <c r="E600"/>
      <c r="F600"/>
    </row>
    <row r="601" spans="2:6" s="69" customFormat="1">
      <c r="B601"/>
      <c r="C601"/>
      <c r="D601"/>
      <c r="E601"/>
      <c r="F601"/>
    </row>
    <row r="602" spans="2:6" s="69" customFormat="1">
      <c r="B602"/>
      <c r="C602"/>
      <c r="D602"/>
      <c r="E602"/>
      <c r="F602"/>
    </row>
    <row r="603" spans="2:6" s="69" customFormat="1">
      <c r="B603"/>
      <c r="C603"/>
      <c r="D603"/>
      <c r="E603"/>
      <c r="F603"/>
    </row>
    <row r="604" spans="2:6" s="69" customFormat="1">
      <c r="B604"/>
      <c r="C604"/>
      <c r="D604"/>
      <c r="E604"/>
      <c r="F604"/>
    </row>
    <row r="605" spans="2:6" s="69" customFormat="1">
      <c r="B605"/>
      <c r="C605"/>
      <c r="D605"/>
      <c r="E605"/>
      <c r="F605"/>
    </row>
    <row r="606" spans="2:6" s="69" customFormat="1">
      <c r="B606"/>
      <c r="C606"/>
      <c r="D606"/>
      <c r="E606"/>
      <c r="F606"/>
    </row>
    <row r="607" spans="2:6" s="69" customFormat="1">
      <c r="B607"/>
      <c r="C607"/>
      <c r="D607"/>
      <c r="E607"/>
      <c r="F607"/>
    </row>
    <row r="608" spans="2:6" s="69" customFormat="1">
      <c r="B608"/>
      <c r="C608"/>
      <c r="D608"/>
      <c r="E608"/>
      <c r="F608"/>
    </row>
    <row r="609" spans="2:6" s="69" customFormat="1">
      <c r="B609"/>
      <c r="C609"/>
      <c r="D609"/>
      <c r="E609"/>
      <c r="F609"/>
    </row>
    <row r="610" spans="2:6" s="69" customFormat="1">
      <c r="B610"/>
      <c r="C610"/>
      <c r="D610"/>
      <c r="E610"/>
      <c r="F610"/>
    </row>
    <row r="611" spans="2:6" s="69" customFormat="1">
      <c r="B611"/>
      <c r="C611"/>
      <c r="D611"/>
      <c r="E611"/>
      <c r="F611"/>
    </row>
    <row r="612" spans="2:6" s="69" customFormat="1">
      <c r="B612"/>
      <c r="C612"/>
      <c r="D612"/>
      <c r="E612"/>
      <c r="F612"/>
    </row>
    <row r="613" spans="2:6" s="69" customFormat="1">
      <c r="B613"/>
      <c r="C613"/>
      <c r="D613"/>
      <c r="E613"/>
      <c r="F613"/>
    </row>
    <row r="614" spans="2:6" s="69" customFormat="1">
      <c r="B614"/>
      <c r="C614"/>
      <c r="D614"/>
      <c r="E614"/>
      <c r="F614"/>
    </row>
    <row r="615" spans="2:6" s="69" customFormat="1">
      <c r="B615"/>
      <c r="C615"/>
      <c r="D615"/>
      <c r="E615"/>
      <c r="F615"/>
    </row>
    <row r="616" spans="2:6" s="69" customFormat="1">
      <c r="B616"/>
      <c r="C616"/>
      <c r="D616"/>
      <c r="E616"/>
      <c r="F616"/>
    </row>
    <row r="617" spans="2:6" s="69" customFormat="1">
      <c r="B617"/>
      <c r="C617"/>
      <c r="D617"/>
      <c r="E617"/>
      <c r="F617"/>
    </row>
    <row r="618" spans="2:6" s="69" customFormat="1">
      <c r="B618"/>
      <c r="C618"/>
      <c r="D618"/>
      <c r="E618"/>
      <c r="F618"/>
    </row>
    <row r="619" spans="2:6" s="69" customFormat="1">
      <c r="B619"/>
      <c r="C619"/>
      <c r="D619"/>
      <c r="E619"/>
      <c r="F619"/>
    </row>
    <row r="620" spans="2:6" s="69" customFormat="1">
      <c r="B620"/>
      <c r="C620"/>
      <c r="D620"/>
      <c r="E620"/>
      <c r="F620"/>
    </row>
    <row r="621" spans="2:6" s="69" customFormat="1">
      <c r="B621"/>
      <c r="C621"/>
      <c r="D621"/>
      <c r="E621"/>
      <c r="F621"/>
    </row>
    <row r="622" spans="2:6" s="69" customFormat="1">
      <c r="B622"/>
      <c r="C622"/>
      <c r="D622"/>
      <c r="E622"/>
      <c r="F622"/>
    </row>
    <row r="623" spans="2:6" s="69" customFormat="1">
      <c r="B623"/>
      <c r="C623"/>
      <c r="D623"/>
      <c r="E623"/>
      <c r="F623"/>
    </row>
    <row r="624" spans="2:6" s="69" customFormat="1">
      <c r="B624"/>
      <c r="C624"/>
      <c r="D624"/>
      <c r="E624"/>
      <c r="F624"/>
    </row>
    <row r="625" spans="2:6" s="69" customFormat="1">
      <c r="B625"/>
      <c r="C625"/>
      <c r="D625"/>
      <c r="E625"/>
      <c r="F625"/>
    </row>
    <row r="626" spans="2:6" s="69" customFormat="1">
      <c r="B626"/>
      <c r="C626"/>
      <c r="D626"/>
      <c r="E626"/>
      <c r="F626"/>
    </row>
    <row r="627" spans="2:6" s="69" customFormat="1">
      <c r="B627"/>
      <c r="C627"/>
      <c r="D627"/>
      <c r="E627"/>
      <c r="F627"/>
    </row>
    <row r="628" spans="2:6" s="69" customFormat="1">
      <c r="B628"/>
      <c r="C628"/>
      <c r="D628"/>
      <c r="E628"/>
      <c r="F628"/>
    </row>
    <row r="629" spans="2:6" s="69" customFormat="1">
      <c r="B629"/>
      <c r="C629"/>
      <c r="D629"/>
      <c r="E629"/>
      <c r="F629"/>
    </row>
    <row r="630" spans="2:6" s="69" customFormat="1">
      <c r="B630"/>
      <c r="C630"/>
      <c r="D630"/>
      <c r="E630"/>
      <c r="F630"/>
    </row>
    <row r="631" spans="2:6" s="69" customFormat="1">
      <c r="B631"/>
      <c r="C631"/>
      <c r="D631"/>
      <c r="E631"/>
      <c r="F631"/>
    </row>
    <row r="632" spans="2:6" s="69" customFormat="1">
      <c r="B632"/>
      <c r="C632"/>
      <c r="D632"/>
      <c r="E632"/>
      <c r="F632"/>
    </row>
    <row r="633" spans="2:6" s="69" customFormat="1">
      <c r="B633"/>
      <c r="C633"/>
      <c r="D633"/>
      <c r="E633"/>
      <c r="F633"/>
    </row>
    <row r="634" spans="2:6" s="69" customFormat="1">
      <c r="B634"/>
      <c r="C634"/>
      <c r="D634"/>
      <c r="E634"/>
      <c r="F634"/>
    </row>
    <row r="635" spans="2:6" s="69" customFormat="1">
      <c r="B635"/>
      <c r="C635"/>
      <c r="D635"/>
      <c r="E635"/>
      <c r="F635"/>
    </row>
    <row r="636" spans="2:6" s="69" customFormat="1">
      <c r="B636"/>
      <c r="C636"/>
      <c r="D636"/>
      <c r="E636"/>
      <c r="F636"/>
    </row>
    <row r="637" spans="2:6" s="69" customFormat="1">
      <c r="B637"/>
      <c r="C637"/>
      <c r="D637"/>
      <c r="E637"/>
      <c r="F637"/>
    </row>
    <row r="638" spans="2:6" s="69" customFormat="1">
      <c r="B638"/>
      <c r="C638"/>
      <c r="D638"/>
      <c r="E638"/>
      <c r="F638"/>
    </row>
    <row r="639" spans="2:6" s="69" customFormat="1">
      <c r="B639"/>
      <c r="C639"/>
      <c r="D639"/>
      <c r="E639"/>
      <c r="F639"/>
    </row>
    <row r="640" spans="2:6" s="69" customFormat="1">
      <c r="B640"/>
      <c r="C640"/>
      <c r="D640"/>
      <c r="E640"/>
      <c r="F640"/>
    </row>
    <row r="641" spans="2:6" s="69" customFormat="1">
      <c r="B641"/>
      <c r="C641"/>
      <c r="D641"/>
      <c r="E641"/>
      <c r="F641"/>
    </row>
    <row r="642" spans="2:6" s="69" customFormat="1">
      <c r="B642"/>
      <c r="C642"/>
      <c r="D642"/>
      <c r="E642"/>
      <c r="F642"/>
    </row>
    <row r="643" spans="2:6" s="69" customFormat="1">
      <c r="B643"/>
      <c r="C643"/>
      <c r="D643"/>
      <c r="E643"/>
      <c r="F643"/>
    </row>
    <row r="644" spans="2:6" s="69" customFormat="1">
      <c r="B644"/>
      <c r="C644"/>
      <c r="D644"/>
      <c r="E644"/>
      <c r="F644"/>
    </row>
    <row r="645" spans="2:6" s="69" customFormat="1">
      <c r="B645"/>
      <c r="C645"/>
      <c r="D645"/>
      <c r="E645"/>
      <c r="F645"/>
    </row>
    <row r="646" spans="2:6" s="69" customFormat="1">
      <c r="B646"/>
      <c r="C646"/>
      <c r="D646"/>
      <c r="E646"/>
      <c r="F646"/>
    </row>
    <row r="647" spans="2:6" s="69" customFormat="1">
      <c r="B647"/>
      <c r="C647"/>
      <c r="D647"/>
      <c r="E647"/>
      <c r="F647"/>
    </row>
    <row r="648" spans="2:6" s="69" customFormat="1">
      <c r="B648"/>
      <c r="C648"/>
      <c r="D648"/>
      <c r="E648"/>
      <c r="F648"/>
    </row>
    <row r="649" spans="2:6" s="69" customFormat="1">
      <c r="B649"/>
      <c r="C649"/>
      <c r="D649"/>
      <c r="E649"/>
      <c r="F649"/>
    </row>
    <row r="650" spans="2:6" s="69" customFormat="1">
      <c r="B650"/>
      <c r="C650"/>
      <c r="D650"/>
      <c r="E650"/>
      <c r="F650"/>
    </row>
    <row r="651" spans="2:6" s="69" customFormat="1">
      <c r="B651"/>
      <c r="C651"/>
      <c r="D651"/>
      <c r="E651"/>
      <c r="F651"/>
    </row>
    <row r="652" spans="2:6" s="69" customFormat="1">
      <c r="B652"/>
      <c r="C652"/>
      <c r="D652"/>
      <c r="E652"/>
      <c r="F652"/>
    </row>
    <row r="653" spans="2:6" s="69" customFormat="1">
      <c r="B653"/>
      <c r="C653"/>
      <c r="D653"/>
      <c r="E653"/>
      <c r="F653"/>
    </row>
    <row r="654" spans="2:6" s="69" customFormat="1">
      <c r="B654"/>
      <c r="C654"/>
      <c r="D654"/>
      <c r="E654"/>
      <c r="F654"/>
    </row>
    <row r="655" spans="2:6" s="69" customFormat="1">
      <c r="B655"/>
      <c r="C655"/>
      <c r="D655"/>
      <c r="E655"/>
      <c r="F655"/>
    </row>
    <row r="656" spans="2:6" s="69" customFormat="1">
      <c r="B656"/>
      <c r="C656"/>
      <c r="D656"/>
      <c r="E656"/>
      <c r="F656"/>
    </row>
    <row r="657" spans="2:6" s="69" customFormat="1">
      <c r="B657"/>
      <c r="C657"/>
      <c r="D657"/>
      <c r="E657"/>
      <c r="F657"/>
    </row>
    <row r="658" spans="2:6" s="69" customFormat="1">
      <c r="B658"/>
      <c r="C658"/>
      <c r="D658"/>
      <c r="E658"/>
      <c r="F658"/>
    </row>
    <row r="659" spans="2:6" s="69" customFormat="1">
      <c r="B659"/>
      <c r="C659"/>
      <c r="D659"/>
      <c r="E659"/>
      <c r="F659"/>
    </row>
    <row r="660" spans="2:6" s="69" customFormat="1">
      <c r="B660"/>
      <c r="C660"/>
      <c r="D660"/>
      <c r="E660"/>
      <c r="F660"/>
    </row>
    <row r="661" spans="2:6" s="69" customFormat="1">
      <c r="B661"/>
      <c r="C661"/>
      <c r="D661"/>
      <c r="E661"/>
      <c r="F661"/>
    </row>
    <row r="662" spans="2:6" s="69" customFormat="1">
      <c r="B662"/>
      <c r="C662"/>
      <c r="D662"/>
      <c r="E662"/>
      <c r="F662"/>
    </row>
    <row r="663" spans="2:6" s="69" customFormat="1">
      <c r="B663"/>
      <c r="C663"/>
      <c r="D663"/>
      <c r="E663"/>
      <c r="F663"/>
    </row>
    <row r="664" spans="2:6" s="69" customFormat="1">
      <c r="B664"/>
      <c r="C664"/>
      <c r="D664"/>
      <c r="E664"/>
      <c r="F664"/>
    </row>
    <row r="665" spans="2:6" s="69" customFormat="1">
      <c r="B665"/>
      <c r="C665"/>
      <c r="D665"/>
      <c r="E665"/>
      <c r="F665"/>
    </row>
    <row r="666" spans="2:6" s="69" customFormat="1">
      <c r="B666"/>
      <c r="C666"/>
      <c r="D666"/>
      <c r="E666"/>
      <c r="F666"/>
    </row>
    <row r="667" spans="2:6" s="69" customFormat="1">
      <c r="B667"/>
      <c r="C667"/>
      <c r="D667"/>
      <c r="E667"/>
      <c r="F667"/>
    </row>
    <row r="668" spans="2:6" s="69" customFormat="1">
      <c r="B668"/>
      <c r="C668"/>
      <c r="D668"/>
      <c r="E668"/>
      <c r="F668"/>
    </row>
    <row r="669" spans="2:6" s="69" customFormat="1">
      <c r="B669"/>
      <c r="C669"/>
      <c r="D669"/>
      <c r="E669"/>
      <c r="F669"/>
    </row>
    <row r="670" spans="2:6" s="69" customFormat="1">
      <c r="B670"/>
      <c r="C670"/>
      <c r="D670"/>
      <c r="E670"/>
      <c r="F670"/>
    </row>
    <row r="671" spans="2:6" s="69" customFormat="1">
      <c r="B671"/>
      <c r="C671"/>
      <c r="D671"/>
      <c r="E671"/>
      <c r="F671"/>
    </row>
    <row r="672" spans="2:6" s="69" customFormat="1">
      <c r="B672"/>
      <c r="C672"/>
      <c r="D672"/>
      <c r="E672"/>
      <c r="F672"/>
    </row>
    <row r="673" spans="2:6" s="69" customFormat="1">
      <c r="B673"/>
      <c r="C673"/>
      <c r="D673"/>
      <c r="E673"/>
      <c r="F673"/>
    </row>
    <row r="674" spans="2:6" s="69" customFormat="1">
      <c r="B674"/>
      <c r="C674"/>
      <c r="D674"/>
      <c r="E674"/>
      <c r="F674"/>
    </row>
    <row r="675" spans="2:6" s="69" customFormat="1">
      <c r="B675"/>
      <c r="C675"/>
      <c r="D675"/>
      <c r="E675"/>
      <c r="F675"/>
    </row>
    <row r="676" spans="2:6" s="69" customFormat="1">
      <c r="B676"/>
      <c r="C676"/>
      <c r="D676"/>
      <c r="E676"/>
      <c r="F676"/>
    </row>
    <row r="677" spans="2:6" s="69" customFormat="1">
      <c r="B677"/>
      <c r="C677"/>
      <c r="D677"/>
      <c r="E677"/>
      <c r="F677"/>
    </row>
    <row r="678" spans="2:6" s="69" customFormat="1">
      <c r="B678"/>
      <c r="C678"/>
      <c r="D678"/>
      <c r="E678"/>
      <c r="F678"/>
    </row>
    <row r="679" spans="2:6" s="69" customFormat="1">
      <c r="B679"/>
      <c r="C679"/>
      <c r="D679"/>
      <c r="E679"/>
      <c r="F679"/>
    </row>
    <row r="680" spans="2:6" s="69" customFormat="1">
      <c r="B680"/>
      <c r="C680"/>
      <c r="D680"/>
      <c r="E680"/>
      <c r="F680"/>
    </row>
    <row r="681" spans="2:6" s="69" customFormat="1">
      <c r="B681"/>
      <c r="C681"/>
      <c r="D681"/>
      <c r="E681"/>
      <c r="F681"/>
    </row>
    <row r="682" spans="2:6" s="69" customFormat="1">
      <c r="B682"/>
      <c r="C682"/>
      <c r="D682"/>
      <c r="E682"/>
      <c r="F682"/>
    </row>
    <row r="683" spans="2:6" s="69" customFormat="1">
      <c r="B683"/>
      <c r="C683"/>
      <c r="D683"/>
      <c r="E683"/>
      <c r="F683"/>
    </row>
    <row r="684" spans="2:6" s="69" customFormat="1">
      <c r="B684"/>
      <c r="C684"/>
      <c r="D684"/>
      <c r="E684"/>
      <c r="F684"/>
    </row>
    <row r="685" spans="2:6" s="69" customFormat="1">
      <c r="B685"/>
      <c r="C685"/>
      <c r="D685"/>
      <c r="E685"/>
      <c r="F685"/>
    </row>
    <row r="686" spans="2:6" s="69" customFormat="1">
      <c r="B686"/>
      <c r="C686"/>
      <c r="D686"/>
      <c r="E686"/>
      <c r="F686"/>
    </row>
    <row r="687" spans="2:6" s="69" customFormat="1">
      <c r="B687"/>
      <c r="C687"/>
      <c r="D687"/>
      <c r="E687"/>
      <c r="F687"/>
    </row>
    <row r="688" spans="2:6" s="69" customFormat="1">
      <c r="B688"/>
      <c r="C688"/>
      <c r="D688"/>
      <c r="E688"/>
      <c r="F688"/>
    </row>
    <row r="689" spans="2:6" s="69" customFormat="1">
      <c r="B689"/>
      <c r="C689"/>
      <c r="D689"/>
      <c r="E689"/>
      <c r="F689"/>
    </row>
    <row r="690" spans="2:6" s="69" customFormat="1">
      <c r="B690"/>
      <c r="C690"/>
      <c r="D690"/>
      <c r="E690"/>
      <c r="F690"/>
    </row>
    <row r="691" spans="2:6" s="69" customFormat="1">
      <c r="B691"/>
      <c r="C691"/>
      <c r="D691"/>
      <c r="E691"/>
      <c r="F691"/>
    </row>
    <row r="692" spans="2:6" s="69" customFormat="1">
      <c r="B692"/>
      <c r="C692"/>
      <c r="D692"/>
      <c r="E692"/>
      <c r="F692"/>
    </row>
    <row r="693" spans="2:6" s="69" customFormat="1">
      <c r="B693"/>
      <c r="C693"/>
      <c r="D693"/>
      <c r="E693"/>
      <c r="F693"/>
    </row>
    <row r="694" spans="2:6" s="69" customFormat="1">
      <c r="B694"/>
      <c r="C694"/>
      <c r="D694"/>
      <c r="E694"/>
      <c r="F694"/>
    </row>
    <row r="695" spans="2:6" s="69" customFormat="1">
      <c r="B695"/>
      <c r="C695"/>
      <c r="D695"/>
      <c r="E695"/>
      <c r="F695"/>
    </row>
    <row r="696" spans="2:6" s="69" customFormat="1">
      <c r="B696"/>
      <c r="C696"/>
      <c r="D696"/>
      <c r="E696"/>
      <c r="F696"/>
    </row>
    <row r="697" spans="2:6" s="69" customFormat="1">
      <c r="B697"/>
      <c r="C697"/>
      <c r="D697"/>
      <c r="E697"/>
      <c r="F697"/>
    </row>
    <row r="698" spans="2:6" s="69" customFormat="1">
      <c r="B698"/>
      <c r="C698"/>
      <c r="D698"/>
      <c r="E698"/>
      <c r="F698"/>
    </row>
    <row r="699" spans="2:6" s="69" customFormat="1">
      <c r="B699"/>
      <c r="C699"/>
      <c r="D699"/>
      <c r="E699"/>
      <c r="F699"/>
    </row>
    <row r="700" spans="2:6" s="69" customFormat="1">
      <c r="B700"/>
      <c r="C700"/>
      <c r="D700"/>
      <c r="E700"/>
      <c r="F700"/>
    </row>
    <row r="701" spans="2:6" s="69" customFormat="1">
      <c r="B701"/>
      <c r="C701"/>
      <c r="D701"/>
      <c r="E701"/>
      <c r="F701"/>
    </row>
    <row r="702" spans="2:6" s="69" customFormat="1">
      <c r="B702"/>
      <c r="C702"/>
      <c r="D702"/>
      <c r="E702"/>
      <c r="F702"/>
    </row>
    <row r="703" spans="2:6" s="69" customFormat="1">
      <c r="B703"/>
      <c r="C703"/>
      <c r="D703"/>
      <c r="E703"/>
      <c r="F703"/>
    </row>
    <row r="704" spans="2:6" s="69" customFormat="1">
      <c r="B704"/>
      <c r="C704"/>
      <c r="D704"/>
      <c r="E704"/>
      <c r="F704"/>
    </row>
    <row r="705" spans="2:6" s="69" customFormat="1">
      <c r="B705"/>
      <c r="C705"/>
      <c r="D705"/>
      <c r="E705"/>
      <c r="F705"/>
    </row>
    <row r="706" spans="2:6" s="69" customFormat="1">
      <c r="B706"/>
      <c r="C706"/>
      <c r="D706"/>
      <c r="E706"/>
      <c r="F706"/>
    </row>
    <row r="707" spans="2:6" s="69" customFormat="1">
      <c r="B707"/>
      <c r="C707"/>
      <c r="D707"/>
      <c r="E707"/>
      <c r="F707"/>
    </row>
    <row r="708" spans="2:6" s="69" customFormat="1">
      <c r="B708"/>
      <c r="C708"/>
      <c r="D708"/>
      <c r="E708"/>
      <c r="F708"/>
    </row>
    <row r="709" spans="2:6" s="69" customFormat="1">
      <c r="B709"/>
      <c r="C709"/>
      <c r="D709"/>
      <c r="E709"/>
      <c r="F709"/>
    </row>
    <row r="710" spans="2:6" s="69" customFormat="1">
      <c r="B710"/>
      <c r="C710"/>
      <c r="D710"/>
      <c r="E710"/>
      <c r="F710"/>
    </row>
    <row r="711" spans="2:6" s="69" customFormat="1">
      <c r="B711"/>
      <c r="C711"/>
      <c r="D711"/>
      <c r="E711"/>
      <c r="F711"/>
    </row>
    <row r="712" spans="2:6" s="69" customFormat="1">
      <c r="B712"/>
      <c r="C712"/>
      <c r="D712"/>
      <c r="E712"/>
      <c r="F712"/>
    </row>
    <row r="713" spans="2:6" s="69" customFormat="1">
      <c r="B713"/>
      <c r="C713"/>
      <c r="D713"/>
      <c r="E713"/>
      <c r="F713"/>
    </row>
    <row r="714" spans="2:6" s="69" customFormat="1">
      <c r="B714"/>
      <c r="C714"/>
      <c r="D714"/>
      <c r="E714"/>
      <c r="F714"/>
    </row>
    <row r="715" spans="2:6" s="69" customFormat="1">
      <c r="B715"/>
      <c r="C715"/>
      <c r="D715"/>
      <c r="E715"/>
      <c r="F715"/>
    </row>
    <row r="716" spans="2:6" s="69" customFormat="1">
      <c r="B716"/>
      <c r="C716"/>
      <c r="D716"/>
      <c r="E716"/>
      <c r="F716"/>
    </row>
    <row r="717" spans="2:6" s="69" customFormat="1">
      <c r="B717"/>
      <c r="C717"/>
      <c r="D717"/>
      <c r="E717"/>
      <c r="F717"/>
    </row>
    <row r="718" spans="2:6" s="69" customFormat="1">
      <c r="B718"/>
      <c r="C718"/>
      <c r="D718"/>
      <c r="E718"/>
      <c r="F718"/>
    </row>
    <row r="719" spans="2:6" s="69" customFormat="1">
      <c r="B719"/>
      <c r="C719"/>
      <c r="D719"/>
      <c r="E719"/>
      <c r="F719"/>
    </row>
    <row r="720" spans="2:6" s="69" customFormat="1">
      <c r="B720"/>
      <c r="C720"/>
      <c r="D720"/>
      <c r="E720"/>
      <c r="F720"/>
    </row>
    <row r="721" spans="2:6" s="69" customFormat="1">
      <c r="B721"/>
      <c r="C721"/>
      <c r="D721"/>
      <c r="E721"/>
      <c r="F721"/>
    </row>
    <row r="722" spans="2:6" s="69" customFormat="1">
      <c r="B722"/>
      <c r="C722"/>
      <c r="D722"/>
      <c r="E722"/>
      <c r="F722"/>
    </row>
    <row r="723" spans="2:6" s="69" customFormat="1">
      <c r="B723"/>
      <c r="C723"/>
      <c r="D723"/>
      <c r="E723"/>
      <c r="F723"/>
    </row>
    <row r="724" spans="2:6" s="69" customFormat="1">
      <c r="B724"/>
      <c r="C724"/>
      <c r="D724"/>
      <c r="E724"/>
      <c r="F724"/>
    </row>
    <row r="725" spans="2:6" s="69" customFormat="1">
      <c r="B725"/>
      <c r="C725"/>
      <c r="D725"/>
      <c r="E725"/>
      <c r="F725"/>
    </row>
    <row r="726" spans="2:6" s="69" customFormat="1">
      <c r="B726"/>
      <c r="C726"/>
      <c r="D726"/>
      <c r="E726"/>
      <c r="F726"/>
    </row>
    <row r="727" spans="2:6" s="69" customFormat="1">
      <c r="B727"/>
      <c r="C727"/>
      <c r="D727"/>
      <c r="E727"/>
      <c r="F727"/>
    </row>
    <row r="728" spans="2:6" s="69" customFormat="1">
      <c r="B728"/>
      <c r="C728"/>
      <c r="D728"/>
      <c r="E728"/>
      <c r="F728"/>
    </row>
    <row r="729" spans="2:6" s="69" customFormat="1">
      <c r="B729"/>
      <c r="C729"/>
      <c r="D729"/>
      <c r="E729"/>
      <c r="F729"/>
    </row>
    <row r="730" spans="2:6" s="69" customFormat="1">
      <c r="B730"/>
      <c r="C730"/>
      <c r="D730"/>
      <c r="E730"/>
      <c r="F730"/>
    </row>
    <row r="731" spans="2:6" s="69" customFormat="1">
      <c r="B731"/>
      <c r="C731"/>
      <c r="D731"/>
      <c r="E731"/>
      <c r="F731"/>
    </row>
    <row r="732" spans="2:6" s="69" customFormat="1">
      <c r="B732"/>
      <c r="C732"/>
      <c r="D732"/>
      <c r="E732"/>
      <c r="F732"/>
    </row>
    <row r="733" spans="2:6" s="69" customFormat="1">
      <c r="B733"/>
      <c r="C733"/>
      <c r="D733"/>
      <c r="E733"/>
      <c r="F733"/>
    </row>
    <row r="734" spans="2:6" s="69" customFormat="1">
      <c r="B734"/>
      <c r="C734"/>
      <c r="D734"/>
      <c r="E734"/>
      <c r="F734"/>
    </row>
    <row r="735" spans="2:6" s="69" customFormat="1">
      <c r="B735"/>
      <c r="C735"/>
      <c r="D735"/>
      <c r="E735"/>
      <c r="F735"/>
    </row>
    <row r="736" spans="2:6" s="69" customFormat="1">
      <c r="B736"/>
      <c r="C736"/>
      <c r="D736"/>
      <c r="E736"/>
      <c r="F736"/>
    </row>
    <row r="737" spans="2:6" s="69" customFormat="1">
      <c r="B737"/>
      <c r="C737"/>
      <c r="D737"/>
      <c r="E737"/>
      <c r="F737"/>
    </row>
    <row r="738" spans="2:6" s="69" customFormat="1">
      <c r="B738"/>
      <c r="C738"/>
      <c r="D738"/>
      <c r="E738"/>
      <c r="F738"/>
    </row>
    <row r="739" spans="2:6" s="69" customFormat="1">
      <c r="B739"/>
      <c r="C739"/>
      <c r="D739"/>
      <c r="E739"/>
      <c r="F739"/>
    </row>
    <row r="740" spans="2:6" s="69" customFormat="1">
      <c r="B740"/>
      <c r="C740"/>
      <c r="D740"/>
      <c r="E740"/>
      <c r="F740"/>
    </row>
    <row r="741" spans="2:6" s="69" customFormat="1">
      <c r="B741"/>
      <c r="C741"/>
      <c r="D741"/>
      <c r="E741"/>
      <c r="F741"/>
    </row>
    <row r="742" spans="2:6" s="69" customFormat="1">
      <c r="B742"/>
      <c r="C742"/>
      <c r="D742"/>
      <c r="E742"/>
      <c r="F742"/>
    </row>
    <row r="743" spans="2:6" s="69" customFormat="1">
      <c r="B743"/>
      <c r="C743"/>
      <c r="D743"/>
      <c r="E743"/>
      <c r="F743"/>
    </row>
    <row r="744" spans="2:6" s="69" customFormat="1">
      <c r="B744"/>
      <c r="C744"/>
      <c r="D744"/>
      <c r="E744"/>
      <c r="F744"/>
    </row>
    <row r="745" spans="2:6" s="69" customFormat="1">
      <c r="B745"/>
      <c r="C745"/>
      <c r="D745"/>
      <c r="E745"/>
      <c r="F745"/>
    </row>
    <row r="746" spans="2:6" s="69" customFormat="1">
      <c r="B746"/>
      <c r="C746"/>
      <c r="D746"/>
      <c r="E746"/>
      <c r="F746"/>
    </row>
    <row r="747" spans="2:6" s="69" customFormat="1">
      <c r="B747"/>
      <c r="C747"/>
      <c r="D747"/>
      <c r="E747"/>
      <c r="F747"/>
    </row>
    <row r="748" spans="2:6" s="69" customFormat="1">
      <c r="B748"/>
      <c r="C748"/>
      <c r="D748"/>
      <c r="E748"/>
      <c r="F748"/>
    </row>
    <row r="749" spans="2:6" s="69" customFormat="1">
      <c r="B749"/>
      <c r="C749"/>
      <c r="D749"/>
      <c r="E749"/>
      <c r="F749"/>
    </row>
    <row r="750" spans="2:6" s="69" customFormat="1">
      <c r="B750"/>
      <c r="C750"/>
      <c r="D750"/>
      <c r="E750"/>
      <c r="F750"/>
    </row>
    <row r="751" spans="2:6" s="69" customFormat="1">
      <c r="B751"/>
      <c r="C751"/>
      <c r="D751"/>
      <c r="E751"/>
      <c r="F751"/>
    </row>
    <row r="752" spans="2:6" s="69" customFormat="1">
      <c r="B752"/>
      <c r="C752"/>
      <c r="D752"/>
      <c r="E752"/>
      <c r="F752"/>
    </row>
    <row r="753" spans="2:6" s="69" customFormat="1">
      <c r="B753"/>
      <c r="C753"/>
      <c r="D753"/>
      <c r="E753"/>
      <c r="F753"/>
    </row>
    <row r="754" spans="2:6" s="69" customFormat="1">
      <c r="B754"/>
      <c r="C754"/>
      <c r="D754"/>
      <c r="E754"/>
      <c r="F754"/>
    </row>
    <row r="755" spans="2:6" s="69" customFormat="1">
      <c r="B755"/>
      <c r="C755"/>
      <c r="D755"/>
      <c r="E755"/>
      <c r="F755"/>
    </row>
    <row r="756" spans="2:6" s="69" customFormat="1">
      <c r="B756"/>
      <c r="C756"/>
      <c r="D756"/>
      <c r="E756"/>
      <c r="F756"/>
    </row>
    <row r="757" spans="2:6" s="69" customFormat="1">
      <c r="B757"/>
      <c r="C757"/>
      <c r="D757"/>
      <c r="E757"/>
      <c r="F757"/>
    </row>
    <row r="758" spans="2:6" s="69" customFormat="1">
      <c r="B758"/>
      <c r="C758"/>
      <c r="D758"/>
      <c r="E758"/>
      <c r="F758"/>
    </row>
    <row r="759" spans="2:6" s="69" customFormat="1">
      <c r="B759"/>
      <c r="C759"/>
      <c r="D759"/>
      <c r="E759"/>
      <c r="F759"/>
    </row>
    <row r="760" spans="2:6" s="69" customFormat="1">
      <c r="B760"/>
      <c r="C760"/>
      <c r="D760"/>
      <c r="E760"/>
      <c r="F760"/>
    </row>
    <row r="761" spans="2:6" s="69" customFormat="1">
      <c r="B761"/>
      <c r="C761"/>
      <c r="D761"/>
      <c r="E761"/>
      <c r="F761"/>
    </row>
    <row r="762" spans="2:6" s="69" customFormat="1">
      <c r="B762"/>
      <c r="C762"/>
      <c r="D762"/>
      <c r="E762"/>
      <c r="F762"/>
    </row>
    <row r="763" spans="2:6" s="69" customFormat="1">
      <c r="B763"/>
      <c r="C763"/>
      <c r="D763"/>
      <c r="E763"/>
      <c r="F763"/>
    </row>
    <row r="764" spans="2:6" s="69" customFormat="1">
      <c r="B764"/>
      <c r="C764"/>
      <c r="D764"/>
      <c r="E764"/>
      <c r="F764"/>
    </row>
    <row r="765" spans="2:6" s="69" customFormat="1">
      <c r="B765"/>
      <c r="C765"/>
      <c r="D765"/>
      <c r="E765"/>
      <c r="F765"/>
    </row>
    <row r="766" spans="2:6" s="69" customFormat="1">
      <c r="B766"/>
      <c r="C766"/>
      <c r="D766"/>
      <c r="E766"/>
      <c r="F766"/>
    </row>
    <row r="767" spans="2:6" s="69" customFormat="1">
      <c r="B767"/>
      <c r="C767"/>
      <c r="D767"/>
      <c r="E767"/>
      <c r="F767"/>
    </row>
    <row r="768" spans="2:6" s="69" customFormat="1">
      <c r="B768"/>
      <c r="C768"/>
      <c r="D768"/>
      <c r="E768"/>
      <c r="F768"/>
    </row>
    <row r="769" spans="2:6" s="69" customFormat="1">
      <c r="B769"/>
      <c r="C769"/>
      <c r="D769"/>
      <c r="E769"/>
      <c r="F769"/>
    </row>
    <row r="770" spans="2:6" s="69" customFormat="1">
      <c r="B770"/>
      <c r="C770"/>
      <c r="D770"/>
      <c r="E770"/>
      <c r="F770"/>
    </row>
    <row r="771" spans="2:6" s="69" customFormat="1">
      <c r="B771"/>
      <c r="C771"/>
      <c r="D771"/>
      <c r="E771"/>
      <c r="F771"/>
    </row>
    <row r="772" spans="2:6" s="69" customFormat="1">
      <c r="B772"/>
      <c r="C772"/>
      <c r="D772"/>
      <c r="E772"/>
      <c r="F772"/>
    </row>
    <row r="773" spans="2:6" s="69" customFormat="1">
      <c r="B773"/>
      <c r="C773"/>
      <c r="D773"/>
      <c r="E773"/>
      <c r="F773"/>
    </row>
    <row r="774" spans="2:6" s="69" customFormat="1">
      <c r="B774"/>
      <c r="C774"/>
      <c r="D774"/>
      <c r="E774"/>
      <c r="F774"/>
    </row>
    <row r="775" spans="2:6" s="69" customFormat="1">
      <c r="B775"/>
      <c r="C775"/>
      <c r="D775"/>
      <c r="E775"/>
      <c r="F775"/>
    </row>
    <row r="776" spans="2:6" s="69" customFormat="1">
      <c r="B776"/>
      <c r="C776"/>
      <c r="D776"/>
      <c r="E776"/>
      <c r="F776"/>
    </row>
    <row r="777" spans="2:6" s="69" customFormat="1">
      <c r="B777"/>
      <c r="C777"/>
      <c r="D777"/>
      <c r="E777"/>
      <c r="F777"/>
    </row>
    <row r="778" spans="2:6" s="69" customFormat="1">
      <c r="B778"/>
      <c r="C778"/>
      <c r="D778"/>
      <c r="E778"/>
      <c r="F778"/>
    </row>
    <row r="779" spans="2:6" s="69" customFormat="1">
      <c r="B779"/>
      <c r="C779"/>
      <c r="D779"/>
      <c r="E779"/>
      <c r="F779"/>
    </row>
    <row r="780" spans="2:6" s="69" customFormat="1">
      <c r="B780"/>
      <c r="C780"/>
      <c r="D780"/>
      <c r="E780"/>
      <c r="F780"/>
    </row>
    <row r="781" spans="2:6" s="69" customFormat="1">
      <c r="B781"/>
      <c r="C781"/>
      <c r="D781"/>
      <c r="E781"/>
      <c r="F781"/>
    </row>
    <row r="782" spans="2:6" s="69" customFormat="1">
      <c r="B782"/>
      <c r="C782"/>
      <c r="D782"/>
      <c r="E782"/>
      <c r="F782"/>
    </row>
    <row r="783" spans="2:6" s="69" customFormat="1">
      <c r="B783"/>
      <c r="C783"/>
      <c r="D783"/>
      <c r="E783"/>
      <c r="F783"/>
    </row>
    <row r="784" spans="2:6" s="69" customFormat="1">
      <c r="B784"/>
      <c r="C784"/>
      <c r="D784"/>
      <c r="E784"/>
      <c r="F784"/>
    </row>
    <row r="785" spans="2:6" s="69" customFormat="1">
      <c r="B785"/>
      <c r="C785"/>
      <c r="D785"/>
      <c r="E785"/>
      <c r="F785"/>
    </row>
    <row r="786" spans="2:6" s="69" customFormat="1">
      <c r="B786"/>
      <c r="C786"/>
      <c r="D786"/>
      <c r="E786"/>
      <c r="F786"/>
    </row>
    <row r="787" spans="2:6" s="69" customFormat="1">
      <c r="B787"/>
      <c r="C787"/>
      <c r="D787"/>
      <c r="E787"/>
      <c r="F787"/>
    </row>
    <row r="788" spans="2:6" s="69" customFormat="1">
      <c r="B788"/>
      <c r="C788"/>
      <c r="D788"/>
      <c r="E788"/>
      <c r="F788"/>
    </row>
    <row r="789" spans="2:6" s="69" customFormat="1">
      <c r="B789"/>
      <c r="C789"/>
      <c r="D789"/>
      <c r="E789"/>
      <c r="F789"/>
    </row>
    <row r="790" spans="2:6" s="69" customFormat="1">
      <c r="B790"/>
      <c r="C790"/>
      <c r="D790"/>
      <c r="E790"/>
      <c r="F790"/>
    </row>
    <row r="791" spans="2:6" s="69" customFormat="1">
      <c r="B791"/>
      <c r="C791"/>
      <c r="D791"/>
      <c r="E791"/>
      <c r="F791"/>
    </row>
    <row r="792" spans="2:6" s="69" customFormat="1">
      <c r="B792"/>
      <c r="C792"/>
      <c r="D792"/>
      <c r="E792"/>
      <c r="F792"/>
    </row>
    <row r="793" spans="2:6" s="69" customFormat="1">
      <c r="B793"/>
      <c r="C793"/>
      <c r="D793"/>
      <c r="E793"/>
      <c r="F793"/>
    </row>
    <row r="794" spans="2:6" s="69" customFormat="1">
      <c r="B794"/>
      <c r="C794"/>
      <c r="D794"/>
      <c r="E794"/>
      <c r="F794"/>
    </row>
    <row r="795" spans="2:6" s="69" customFormat="1">
      <c r="B795"/>
      <c r="C795"/>
      <c r="D795"/>
      <c r="E795"/>
      <c r="F795"/>
    </row>
    <row r="796" spans="2:6" s="69" customFormat="1">
      <c r="B796"/>
      <c r="C796"/>
      <c r="D796"/>
      <c r="E796"/>
      <c r="F796"/>
    </row>
    <row r="797" spans="2:6" s="69" customFormat="1">
      <c r="B797"/>
      <c r="C797"/>
      <c r="D797"/>
      <c r="E797"/>
      <c r="F797"/>
    </row>
    <row r="798" spans="2:6" s="69" customFormat="1">
      <c r="B798"/>
      <c r="C798"/>
      <c r="D798"/>
      <c r="E798"/>
      <c r="F798"/>
    </row>
    <row r="799" spans="2:6" s="69" customFormat="1">
      <c r="B799"/>
      <c r="C799"/>
      <c r="D799"/>
      <c r="E799"/>
      <c r="F799"/>
    </row>
    <row r="800" spans="2:6" s="69" customFormat="1">
      <c r="B800"/>
      <c r="C800"/>
      <c r="D800"/>
      <c r="E800"/>
      <c r="F800"/>
    </row>
    <row r="801" spans="2:6" s="69" customFormat="1">
      <c r="B801"/>
      <c r="C801"/>
      <c r="D801"/>
      <c r="E801"/>
      <c r="F801"/>
    </row>
    <row r="802" spans="2:6" s="69" customFormat="1">
      <c r="B802"/>
      <c r="C802"/>
      <c r="D802"/>
      <c r="E802"/>
      <c r="F802"/>
    </row>
    <row r="803" spans="2:6" s="69" customFormat="1">
      <c r="B803"/>
      <c r="C803"/>
      <c r="D803"/>
      <c r="E803"/>
      <c r="F803"/>
    </row>
    <row r="804" spans="2:6" s="69" customFormat="1">
      <c r="B804"/>
      <c r="C804"/>
      <c r="D804"/>
      <c r="E804"/>
      <c r="F804"/>
    </row>
    <row r="805" spans="2:6" s="69" customFormat="1">
      <c r="B805"/>
      <c r="C805"/>
      <c r="D805"/>
      <c r="E805"/>
      <c r="F805"/>
    </row>
    <row r="806" spans="2:6" s="69" customFormat="1">
      <c r="B806"/>
      <c r="C806"/>
      <c r="D806"/>
      <c r="E806"/>
      <c r="F806"/>
    </row>
    <row r="807" spans="2:6" s="69" customFormat="1">
      <c r="B807"/>
      <c r="C807"/>
      <c r="D807"/>
      <c r="E807"/>
      <c r="F807"/>
    </row>
    <row r="808" spans="2:6" s="69" customFormat="1">
      <c r="B808"/>
      <c r="C808"/>
      <c r="D808"/>
      <c r="E808"/>
      <c r="F808"/>
    </row>
    <row r="809" spans="2:6" s="69" customFormat="1">
      <c r="B809"/>
      <c r="C809"/>
      <c r="D809"/>
      <c r="E809"/>
      <c r="F809"/>
    </row>
    <row r="810" spans="2:6" s="69" customFormat="1">
      <c r="B810"/>
      <c r="C810"/>
      <c r="D810"/>
      <c r="E810"/>
      <c r="F810"/>
    </row>
    <row r="811" spans="2:6" s="69" customFormat="1">
      <c r="B811"/>
      <c r="C811"/>
      <c r="D811"/>
      <c r="E811"/>
      <c r="F811"/>
    </row>
    <row r="812" spans="2:6" s="69" customFormat="1">
      <c r="B812"/>
      <c r="C812"/>
      <c r="D812"/>
      <c r="E812"/>
      <c r="F812"/>
    </row>
    <row r="813" spans="2:6" s="69" customFormat="1">
      <c r="B813"/>
      <c r="C813"/>
      <c r="D813"/>
      <c r="E813"/>
      <c r="F813"/>
    </row>
    <row r="814" spans="2:6" s="69" customFormat="1">
      <c r="B814"/>
      <c r="C814"/>
      <c r="D814"/>
      <c r="E814"/>
      <c r="F814"/>
    </row>
    <row r="815" spans="2:6" s="69" customFormat="1">
      <c r="B815"/>
      <c r="C815"/>
      <c r="D815"/>
      <c r="E815"/>
      <c r="F815"/>
    </row>
    <row r="816" spans="2:6" s="69" customFormat="1">
      <c r="B816"/>
      <c r="C816"/>
      <c r="D816"/>
      <c r="E816"/>
      <c r="F816"/>
    </row>
    <row r="817" spans="2:6" s="69" customFormat="1">
      <c r="B817"/>
      <c r="C817"/>
      <c r="D817"/>
      <c r="E817"/>
      <c r="F817"/>
    </row>
    <row r="818" spans="2:6" s="69" customFormat="1">
      <c r="B818"/>
      <c r="C818"/>
      <c r="D818"/>
      <c r="E818"/>
      <c r="F818"/>
    </row>
    <row r="819" spans="2:6" s="69" customFormat="1">
      <c r="B819"/>
      <c r="C819"/>
      <c r="D819"/>
      <c r="E819"/>
      <c r="F819"/>
    </row>
    <row r="820" spans="2:6" s="69" customFormat="1">
      <c r="B820"/>
      <c r="C820"/>
      <c r="D820"/>
      <c r="E820"/>
      <c r="F820"/>
    </row>
    <row r="821" spans="2:6" s="69" customFormat="1">
      <c r="B821"/>
      <c r="C821"/>
      <c r="D821"/>
      <c r="E821"/>
      <c r="F821"/>
    </row>
    <row r="822" spans="2:6" s="69" customFormat="1">
      <c r="B822"/>
      <c r="C822"/>
      <c r="D822"/>
      <c r="E822"/>
      <c r="F822"/>
    </row>
    <row r="823" spans="2:6" s="69" customFormat="1">
      <c r="B823"/>
      <c r="C823"/>
      <c r="D823"/>
      <c r="E823"/>
      <c r="F823"/>
    </row>
    <row r="824" spans="2:6" s="69" customFormat="1">
      <c r="B824"/>
      <c r="C824"/>
      <c r="D824"/>
      <c r="E824"/>
      <c r="F824"/>
    </row>
    <row r="825" spans="2:6" s="69" customFormat="1">
      <c r="B825"/>
      <c r="C825"/>
      <c r="D825"/>
      <c r="E825"/>
      <c r="F825"/>
    </row>
    <row r="826" spans="2:6" s="69" customFormat="1">
      <c r="B826"/>
      <c r="C826"/>
      <c r="D826"/>
      <c r="E826"/>
      <c r="F826"/>
    </row>
    <row r="827" spans="2:6" s="69" customFormat="1">
      <c r="B827"/>
      <c r="C827"/>
      <c r="D827"/>
      <c r="E827"/>
      <c r="F827"/>
    </row>
    <row r="828" spans="2:6" s="69" customFormat="1">
      <c r="B828"/>
      <c r="C828"/>
      <c r="D828"/>
      <c r="E828"/>
      <c r="F828"/>
    </row>
    <row r="829" spans="2:6" s="69" customFormat="1">
      <c r="B829"/>
      <c r="C829"/>
      <c r="D829"/>
      <c r="E829"/>
      <c r="F829"/>
    </row>
    <row r="830" spans="2:6" s="69" customFormat="1">
      <c r="B830"/>
      <c r="C830"/>
      <c r="D830"/>
      <c r="E830"/>
      <c r="F830"/>
    </row>
    <row r="831" spans="2:6" s="69" customFormat="1">
      <c r="B831"/>
      <c r="C831"/>
      <c r="D831"/>
      <c r="E831"/>
      <c r="F831"/>
    </row>
    <row r="832" spans="2:6" s="69" customFormat="1">
      <c r="B832"/>
      <c r="C832"/>
      <c r="D832"/>
      <c r="E832"/>
      <c r="F832"/>
    </row>
    <row r="833" spans="2:6" s="69" customFormat="1">
      <c r="B833"/>
      <c r="C833"/>
      <c r="D833"/>
      <c r="E833"/>
      <c r="F833"/>
    </row>
    <row r="834" spans="2:6" s="69" customFormat="1">
      <c r="B834"/>
      <c r="C834"/>
      <c r="D834"/>
      <c r="E834"/>
      <c r="F834"/>
    </row>
    <row r="835" spans="2:6" s="69" customFormat="1">
      <c r="B835"/>
      <c r="C835"/>
      <c r="D835"/>
      <c r="E835"/>
      <c r="F835"/>
    </row>
    <row r="836" spans="2:6" s="69" customFormat="1">
      <c r="B836"/>
      <c r="C836"/>
      <c r="D836"/>
      <c r="E836"/>
      <c r="F836"/>
    </row>
    <row r="837" spans="2:6" s="69" customFormat="1">
      <c r="B837"/>
      <c r="C837"/>
      <c r="D837"/>
      <c r="E837"/>
      <c r="F837"/>
    </row>
    <row r="838" spans="2:6" s="69" customFormat="1">
      <c r="B838"/>
      <c r="C838"/>
      <c r="D838"/>
      <c r="E838"/>
      <c r="F838"/>
    </row>
    <row r="839" spans="2:6" s="69" customFormat="1">
      <c r="B839"/>
      <c r="C839"/>
      <c r="D839"/>
      <c r="E839"/>
      <c r="F839"/>
    </row>
    <row r="840" spans="2:6" s="69" customFormat="1">
      <c r="B840"/>
      <c r="C840"/>
      <c r="D840"/>
      <c r="E840"/>
      <c r="F840"/>
    </row>
    <row r="841" spans="2:6" s="69" customFormat="1">
      <c r="B841"/>
      <c r="C841"/>
      <c r="D841"/>
      <c r="E841"/>
      <c r="F841"/>
    </row>
    <row r="842" spans="2:6" s="69" customFormat="1">
      <c r="B842"/>
      <c r="C842"/>
      <c r="D842"/>
      <c r="E842"/>
      <c r="F842"/>
    </row>
    <row r="843" spans="2:6" s="69" customFormat="1">
      <c r="B843"/>
      <c r="C843"/>
      <c r="D843"/>
      <c r="E843"/>
      <c r="F843"/>
    </row>
    <row r="844" spans="2:6" s="69" customFormat="1">
      <c r="B844"/>
      <c r="C844"/>
      <c r="D844"/>
      <c r="E844"/>
      <c r="F844"/>
    </row>
    <row r="845" spans="2:6" s="69" customFormat="1">
      <c r="B845"/>
      <c r="C845"/>
      <c r="D845"/>
      <c r="E845"/>
      <c r="F845"/>
    </row>
    <row r="846" spans="2:6" s="69" customFormat="1">
      <c r="B846"/>
      <c r="C846"/>
      <c r="D846"/>
      <c r="E846"/>
      <c r="F846"/>
    </row>
    <row r="847" spans="2:6" s="69" customFormat="1">
      <c r="B847"/>
      <c r="C847"/>
      <c r="D847"/>
      <c r="E847"/>
      <c r="F847"/>
    </row>
    <row r="848" spans="2:6" s="69" customFormat="1">
      <c r="B848"/>
      <c r="C848"/>
      <c r="D848"/>
      <c r="E848"/>
      <c r="F848"/>
    </row>
    <row r="849" spans="2:6" s="69" customFormat="1">
      <c r="B849"/>
      <c r="C849"/>
      <c r="D849"/>
      <c r="E849"/>
      <c r="F849"/>
    </row>
    <row r="850" spans="2:6" s="69" customFormat="1">
      <c r="B850"/>
      <c r="C850"/>
      <c r="D850"/>
      <c r="E850"/>
      <c r="F850"/>
    </row>
    <row r="851" spans="2:6" s="69" customFormat="1">
      <c r="B851"/>
      <c r="C851"/>
      <c r="D851"/>
      <c r="E851"/>
      <c r="F851"/>
    </row>
    <row r="852" spans="2:6" s="69" customFormat="1">
      <c r="B852"/>
      <c r="C852"/>
      <c r="D852"/>
      <c r="E852"/>
      <c r="F852"/>
    </row>
    <row r="853" spans="2:6" s="69" customFormat="1">
      <c r="B853"/>
      <c r="C853"/>
      <c r="D853"/>
      <c r="E853"/>
      <c r="F853"/>
    </row>
    <row r="854" spans="2:6" s="69" customFormat="1">
      <c r="B854"/>
      <c r="C854"/>
      <c r="D854"/>
      <c r="E854"/>
      <c r="F854"/>
    </row>
    <row r="855" spans="2:6" s="69" customFormat="1">
      <c r="B855"/>
      <c r="C855"/>
      <c r="D855"/>
      <c r="E855"/>
      <c r="F855"/>
    </row>
    <row r="856" spans="2:6" s="69" customFormat="1">
      <c r="B856"/>
      <c r="C856"/>
      <c r="D856"/>
      <c r="E856"/>
      <c r="F856"/>
    </row>
    <row r="857" spans="2:6" s="69" customFormat="1">
      <c r="B857"/>
      <c r="C857"/>
      <c r="D857"/>
      <c r="E857"/>
      <c r="F857"/>
    </row>
    <row r="858" spans="2:6" s="69" customFormat="1">
      <c r="B858"/>
      <c r="C858"/>
      <c r="D858"/>
      <c r="E858"/>
      <c r="F858"/>
    </row>
    <row r="859" spans="2:6" s="69" customFormat="1">
      <c r="B859"/>
      <c r="C859"/>
      <c r="D859"/>
      <c r="E859"/>
      <c r="F859"/>
    </row>
    <row r="860" spans="2:6" s="69" customFormat="1">
      <c r="B860"/>
      <c r="C860"/>
      <c r="D860"/>
      <c r="E860"/>
      <c r="F860"/>
    </row>
    <row r="861" spans="2:6" s="69" customFormat="1">
      <c r="B861"/>
      <c r="C861"/>
      <c r="D861"/>
      <c r="E861"/>
      <c r="F861"/>
    </row>
    <row r="862" spans="2:6" s="69" customFormat="1">
      <c r="B862"/>
      <c r="C862"/>
      <c r="D862"/>
      <c r="E862"/>
      <c r="F862"/>
    </row>
    <row r="863" spans="2:6" s="69" customFormat="1">
      <c r="B863"/>
      <c r="C863"/>
      <c r="D863"/>
      <c r="E863"/>
      <c r="F863"/>
    </row>
    <row r="864" spans="2:6" s="69" customFormat="1">
      <c r="B864"/>
      <c r="C864"/>
      <c r="D864"/>
      <c r="E864"/>
      <c r="F864"/>
    </row>
    <row r="865" spans="2:6" s="69" customFormat="1">
      <c r="B865"/>
      <c r="C865"/>
      <c r="D865"/>
      <c r="E865"/>
      <c r="F865"/>
    </row>
    <row r="866" spans="2:6" s="69" customFormat="1">
      <c r="B866"/>
      <c r="C866"/>
      <c r="D866"/>
      <c r="E866"/>
      <c r="F866"/>
    </row>
    <row r="867" spans="2:6" s="69" customFormat="1">
      <c r="B867"/>
      <c r="C867"/>
      <c r="D867"/>
      <c r="E867"/>
      <c r="F867"/>
    </row>
    <row r="868" spans="2:6" s="69" customFormat="1">
      <c r="B868"/>
      <c r="C868"/>
      <c r="D868"/>
      <c r="E868"/>
      <c r="F868"/>
    </row>
    <row r="869" spans="2:6" s="69" customFormat="1">
      <c r="B869"/>
      <c r="C869"/>
      <c r="D869"/>
      <c r="E869"/>
      <c r="F869"/>
    </row>
    <row r="870" spans="2:6" s="69" customFormat="1">
      <c r="B870"/>
      <c r="C870"/>
      <c r="D870"/>
      <c r="E870"/>
      <c r="F870"/>
    </row>
    <row r="871" spans="2:6" s="69" customFormat="1">
      <c r="B871"/>
      <c r="C871"/>
      <c r="D871"/>
      <c r="E871"/>
      <c r="F871"/>
    </row>
    <row r="872" spans="2:6" s="69" customFormat="1">
      <c r="B872"/>
      <c r="C872"/>
      <c r="D872"/>
      <c r="E872"/>
      <c r="F872"/>
    </row>
    <row r="873" spans="2:6" s="69" customFormat="1">
      <c r="B873"/>
      <c r="C873"/>
      <c r="D873"/>
      <c r="E873"/>
      <c r="F873"/>
    </row>
    <row r="874" spans="2:6" s="69" customFormat="1">
      <c r="B874"/>
      <c r="C874"/>
      <c r="D874"/>
      <c r="E874"/>
      <c r="F874"/>
    </row>
    <row r="875" spans="2:6" s="69" customFormat="1">
      <c r="B875"/>
      <c r="C875"/>
      <c r="D875"/>
      <c r="E875"/>
      <c r="F875"/>
    </row>
    <row r="876" spans="2:6" s="69" customFormat="1">
      <c r="B876"/>
      <c r="C876"/>
      <c r="D876"/>
      <c r="E876"/>
      <c r="F876"/>
    </row>
    <row r="877" spans="2:6" s="69" customFormat="1">
      <c r="B877"/>
      <c r="C877"/>
      <c r="D877"/>
      <c r="E877"/>
      <c r="F877"/>
    </row>
    <row r="878" spans="2:6" s="69" customFormat="1">
      <c r="B878"/>
      <c r="C878"/>
      <c r="D878"/>
      <c r="E878"/>
      <c r="F878"/>
    </row>
    <row r="879" spans="2:6" s="69" customFormat="1">
      <c r="B879"/>
      <c r="C879"/>
      <c r="D879"/>
      <c r="E879"/>
      <c r="F879"/>
    </row>
    <row r="880" spans="2:6" s="69" customFormat="1">
      <c r="B880"/>
      <c r="C880"/>
      <c r="D880"/>
      <c r="E880"/>
      <c r="F880"/>
    </row>
    <row r="881" spans="2:6" s="69" customFormat="1">
      <c r="B881"/>
      <c r="C881"/>
      <c r="D881"/>
      <c r="E881"/>
      <c r="F881"/>
    </row>
    <row r="882" spans="2:6" s="69" customFormat="1">
      <c r="B882"/>
      <c r="C882"/>
      <c r="D882"/>
      <c r="E882"/>
      <c r="F882"/>
    </row>
    <row r="883" spans="2:6" s="69" customFormat="1">
      <c r="B883"/>
      <c r="C883"/>
      <c r="D883"/>
      <c r="E883"/>
      <c r="F883"/>
    </row>
    <row r="884" spans="2:6" s="69" customFormat="1">
      <c r="B884"/>
      <c r="C884"/>
      <c r="D884"/>
      <c r="E884"/>
      <c r="F884"/>
    </row>
    <row r="885" spans="2:6" s="69" customFormat="1">
      <c r="B885"/>
      <c r="C885"/>
      <c r="D885"/>
      <c r="E885"/>
      <c r="F885"/>
    </row>
    <row r="886" spans="2:6" s="69" customFormat="1">
      <c r="B886"/>
      <c r="C886"/>
      <c r="D886"/>
      <c r="E886"/>
      <c r="F886"/>
    </row>
    <row r="887" spans="2:6" s="69" customFormat="1">
      <c r="B887"/>
      <c r="C887"/>
      <c r="D887"/>
      <c r="E887"/>
      <c r="F887"/>
    </row>
    <row r="888" spans="2:6" s="69" customFormat="1">
      <c r="B888"/>
      <c r="C888"/>
      <c r="D888"/>
      <c r="E888"/>
      <c r="F888"/>
    </row>
    <row r="889" spans="2:6" s="69" customFormat="1">
      <c r="B889"/>
      <c r="C889"/>
      <c r="D889"/>
      <c r="E889"/>
      <c r="F889"/>
    </row>
    <row r="890" spans="2:6" s="69" customFormat="1">
      <c r="B890"/>
      <c r="C890"/>
      <c r="D890"/>
      <c r="E890"/>
      <c r="F890"/>
    </row>
    <row r="891" spans="2:6" s="69" customFormat="1">
      <c r="B891"/>
      <c r="C891"/>
      <c r="D891"/>
      <c r="E891"/>
      <c r="F891"/>
    </row>
    <row r="892" spans="2:6" s="69" customFormat="1">
      <c r="B892"/>
      <c r="C892"/>
      <c r="D892"/>
      <c r="E892"/>
      <c r="F892"/>
    </row>
    <row r="893" spans="2:6" s="69" customFormat="1">
      <c r="B893"/>
      <c r="C893"/>
      <c r="D893"/>
      <c r="E893"/>
      <c r="F893"/>
    </row>
    <row r="894" spans="2:6" s="69" customFormat="1">
      <c r="B894"/>
      <c r="C894"/>
      <c r="D894"/>
      <c r="E894"/>
      <c r="F894"/>
    </row>
    <row r="895" spans="2:6" s="69" customFormat="1">
      <c r="B895"/>
      <c r="C895"/>
      <c r="D895"/>
      <c r="E895"/>
      <c r="F895"/>
    </row>
    <row r="896" spans="2:6" s="69" customFormat="1">
      <c r="B896"/>
      <c r="C896"/>
      <c r="D896"/>
      <c r="E896"/>
      <c r="F896"/>
    </row>
    <row r="897" spans="2:6" s="69" customFormat="1">
      <c r="B897"/>
      <c r="C897"/>
      <c r="D897"/>
      <c r="E897"/>
      <c r="F897"/>
    </row>
    <row r="898" spans="2:6" s="69" customFormat="1">
      <c r="B898"/>
      <c r="C898"/>
      <c r="D898"/>
      <c r="E898"/>
      <c r="F898"/>
    </row>
    <row r="899" spans="2:6" s="69" customFormat="1">
      <c r="B899"/>
      <c r="C899"/>
      <c r="D899"/>
      <c r="E899"/>
      <c r="F899"/>
    </row>
    <row r="900" spans="2:6" s="69" customFormat="1">
      <c r="B900"/>
      <c r="C900"/>
      <c r="D900"/>
      <c r="E900"/>
      <c r="F900"/>
    </row>
    <row r="901" spans="2:6" s="69" customFormat="1">
      <c r="B901"/>
      <c r="C901"/>
      <c r="D901"/>
      <c r="E901"/>
      <c r="F901"/>
    </row>
    <row r="902" spans="2:6" s="69" customFormat="1">
      <c r="B902"/>
      <c r="C902"/>
      <c r="D902"/>
      <c r="E902"/>
      <c r="F902"/>
    </row>
    <row r="903" spans="2:6" s="69" customFormat="1">
      <c r="B903"/>
      <c r="C903"/>
      <c r="D903"/>
      <c r="E903"/>
      <c r="F903"/>
    </row>
    <row r="904" spans="2:6" s="69" customFormat="1">
      <c r="B904"/>
      <c r="C904"/>
      <c r="D904"/>
      <c r="E904"/>
      <c r="F904"/>
    </row>
    <row r="905" spans="2:6" s="69" customFormat="1">
      <c r="B905"/>
      <c r="C905"/>
      <c r="D905"/>
      <c r="E905"/>
      <c r="F905"/>
    </row>
    <row r="906" spans="2:6" s="69" customFormat="1">
      <c r="B906"/>
      <c r="C906"/>
      <c r="D906"/>
      <c r="E906"/>
      <c r="F906"/>
    </row>
    <row r="907" spans="2:6" s="69" customFormat="1">
      <c r="B907"/>
      <c r="C907"/>
      <c r="D907"/>
      <c r="E907"/>
      <c r="F907"/>
    </row>
    <row r="908" spans="2:6" s="69" customFormat="1">
      <c r="B908"/>
      <c r="C908"/>
      <c r="D908"/>
      <c r="E908"/>
      <c r="F908"/>
    </row>
    <row r="909" spans="2:6" s="69" customFormat="1">
      <c r="B909"/>
      <c r="C909"/>
      <c r="D909"/>
      <c r="E909"/>
      <c r="F909"/>
    </row>
    <row r="910" spans="2:6" s="69" customFormat="1">
      <c r="B910"/>
      <c r="C910"/>
      <c r="D910"/>
      <c r="E910"/>
      <c r="F910"/>
    </row>
    <row r="911" spans="2:6" s="69" customFormat="1">
      <c r="B911"/>
      <c r="C911"/>
      <c r="D911"/>
      <c r="E911"/>
      <c r="F911"/>
    </row>
    <row r="912" spans="2:6" s="69" customFormat="1">
      <c r="B912"/>
      <c r="C912"/>
      <c r="D912"/>
      <c r="E912"/>
      <c r="F912"/>
    </row>
    <row r="913" spans="2:6" s="69" customFormat="1">
      <c r="B913"/>
      <c r="C913"/>
      <c r="D913"/>
      <c r="E913"/>
      <c r="F913"/>
    </row>
    <row r="914" spans="2:6" s="69" customFormat="1">
      <c r="B914"/>
      <c r="C914"/>
      <c r="D914"/>
      <c r="E914"/>
      <c r="F914"/>
    </row>
    <row r="915" spans="2:6" s="69" customFormat="1">
      <c r="B915"/>
      <c r="C915"/>
      <c r="D915"/>
      <c r="E915"/>
      <c r="F915"/>
    </row>
    <row r="916" spans="2:6" s="69" customFormat="1">
      <c r="B916"/>
      <c r="C916"/>
      <c r="D916"/>
      <c r="E916"/>
      <c r="F916"/>
    </row>
    <row r="917" spans="2:6" s="69" customFormat="1">
      <c r="B917"/>
      <c r="C917"/>
      <c r="D917"/>
      <c r="E917"/>
      <c r="F917"/>
    </row>
    <row r="918" spans="2:6" s="69" customFormat="1">
      <c r="B918"/>
      <c r="C918"/>
      <c r="D918"/>
      <c r="E918"/>
      <c r="F918"/>
    </row>
    <row r="919" spans="2:6" s="69" customFormat="1">
      <c r="B919"/>
      <c r="C919"/>
      <c r="D919"/>
      <c r="E919"/>
      <c r="F919"/>
    </row>
    <row r="920" spans="2:6" s="69" customFormat="1">
      <c r="B920"/>
      <c r="C920"/>
      <c r="D920"/>
      <c r="E920"/>
      <c r="F920"/>
    </row>
    <row r="921" spans="2:6" s="69" customFormat="1">
      <c r="B921"/>
      <c r="C921"/>
      <c r="D921"/>
      <c r="E921"/>
      <c r="F921"/>
    </row>
    <row r="922" spans="2:6" s="69" customFormat="1">
      <c r="B922"/>
      <c r="C922"/>
      <c r="D922"/>
      <c r="E922"/>
      <c r="F922"/>
    </row>
    <row r="923" spans="2:6" s="69" customFormat="1">
      <c r="B923"/>
      <c r="C923"/>
      <c r="D923"/>
      <c r="E923"/>
      <c r="F923"/>
    </row>
    <row r="924" spans="2:6" s="69" customFormat="1">
      <c r="B924"/>
      <c r="C924"/>
      <c r="D924"/>
      <c r="E924"/>
      <c r="F924"/>
    </row>
    <row r="925" spans="2:6" s="69" customFormat="1">
      <c r="B925"/>
      <c r="C925"/>
      <c r="D925"/>
      <c r="E925"/>
      <c r="F925"/>
    </row>
    <row r="926" spans="2:6" s="69" customFormat="1">
      <c r="B926"/>
      <c r="C926"/>
      <c r="D926"/>
      <c r="E926"/>
      <c r="F926"/>
    </row>
    <row r="927" spans="2:6" s="69" customFormat="1">
      <c r="B927"/>
      <c r="C927"/>
      <c r="D927"/>
      <c r="E927"/>
      <c r="F927"/>
    </row>
    <row r="928" spans="2:6" s="69" customFormat="1">
      <c r="B928"/>
      <c r="C928"/>
      <c r="D928"/>
      <c r="E928"/>
      <c r="F928"/>
    </row>
    <row r="929" spans="2:6" s="69" customFormat="1">
      <c r="B929"/>
      <c r="C929"/>
      <c r="D929"/>
      <c r="E929"/>
      <c r="F929"/>
    </row>
    <row r="930" spans="2:6" s="69" customFormat="1">
      <c r="B930"/>
      <c r="C930"/>
      <c r="D930"/>
      <c r="E930"/>
      <c r="F930"/>
    </row>
    <row r="931" spans="2:6" s="69" customFormat="1">
      <c r="B931"/>
      <c r="C931"/>
      <c r="D931"/>
      <c r="E931"/>
      <c r="F931"/>
    </row>
    <row r="932" spans="2:6" s="69" customFormat="1">
      <c r="B932"/>
      <c r="C932"/>
      <c r="D932"/>
      <c r="E932"/>
      <c r="F932"/>
    </row>
    <row r="933" spans="2:6" s="69" customFormat="1">
      <c r="B933"/>
      <c r="C933"/>
      <c r="D933"/>
      <c r="E933"/>
      <c r="F933"/>
    </row>
    <row r="934" spans="2:6" s="69" customFormat="1">
      <c r="B934"/>
      <c r="C934"/>
      <c r="D934"/>
      <c r="E934"/>
      <c r="F934"/>
    </row>
    <row r="935" spans="2:6" s="69" customFormat="1">
      <c r="B935"/>
      <c r="C935"/>
      <c r="D935"/>
      <c r="E935"/>
      <c r="F935"/>
    </row>
    <row r="936" spans="2:6" s="69" customFormat="1">
      <c r="B936"/>
      <c r="C936"/>
      <c r="D936"/>
      <c r="E936"/>
      <c r="F936"/>
    </row>
    <row r="937" spans="2:6" s="69" customFormat="1">
      <c r="B937"/>
      <c r="C937"/>
      <c r="D937"/>
      <c r="E937"/>
      <c r="F937"/>
    </row>
    <row r="938" spans="2:6" s="69" customFormat="1">
      <c r="B938"/>
      <c r="C938"/>
      <c r="D938"/>
      <c r="E938"/>
      <c r="F938"/>
    </row>
    <row r="939" spans="2:6" s="69" customFormat="1">
      <c r="B939"/>
      <c r="C939"/>
      <c r="D939"/>
      <c r="E939"/>
      <c r="F939"/>
    </row>
    <row r="940" spans="2:6" s="69" customFormat="1">
      <c r="B940"/>
      <c r="C940"/>
      <c r="D940"/>
      <c r="E940"/>
      <c r="F940"/>
    </row>
    <row r="941" spans="2:6" s="69" customFormat="1">
      <c r="B941"/>
      <c r="C941"/>
      <c r="D941"/>
      <c r="E941"/>
      <c r="F941"/>
    </row>
    <row r="942" spans="2:6" s="69" customFormat="1">
      <c r="B942"/>
      <c r="C942"/>
      <c r="D942"/>
      <c r="E942"/>
      <c r="F942"/>
    </row>
    <row r="943" spans="2:6" s="69" customFormat="1">
      <c r="B943"/>
      <c r="C943"/>
      <c r="D943"/>
      <c r="E943"/>
      <c r="F943"/>
    </row>
    <row r="944" spans="2:6" s="69" customFormat="1">
      <c r="B944"/>
      <c r="C944"/>
      <c r="D944"/>
      <c r="E944"/>
      <c r="F944"/>
    </row>
    <row r="945" spans="2:6" s="69" customFormat="1">
      <c r="B945"/>
      <c r="C945"/>
      <c r="D945"/>
      <c r="E945"/>
      <c r="F945"/>
    </row>
    <row r="946" spans="2:6" s="69" customFormat="1">
      <c r="B946"/>
      <c r="C946"/>
      <c r="D946"/>
      <c r="E946"/>
      <c r="F946"/>
    </row>
    <row r="947" spans="2:6" s="69" customFormat="1">
      <c r="B947"/>
      <c r="C947"/>
      <c r="D947"/>
      <c r="E947"/>
      <c r="F947"/>
    </row>
    <row r="948" spans="2:6" s="69" customFormat="1">
      <c r="B948"/>
      <c r="C948"/>
      <c r="D948"/>
      <c r="E948"/>
      <c r="F948"/>
    </row>
    <row r="949" spans="2:6" s="69" customFormat="1">
      <c r="B949"/>
      <c r="C949"/>
      <c r="D949"/>
      <c r="E949"/>
      <c r="F949"/>
    </row>
    <row r="950" spans="2:6" s="69" customFormat="1">
      <c r="B950"/>
      <c r="C950"/>
      <c r="D950"/>
      <c r="E950"/>
      <c r="F950"/>
    </row>
    <row r="951" spans="2:6" s="69" customFormat="1">
      <c r="B951"/>
      <c r="C951"/>
      <c r="D951"/>
      <c r="E951"/>
      <c r="F951"/>
    </row>
    <row r="952" spans="2:6" s="69" customFormat="1">
      <c r="B952"/>
      <c r="C952"/>
      <c r="D952"/>
      <c r="E952"/>
      <c r="F952"/>
    </row>
    <row r="953" spans="2:6" s="69" customFormat="1">
      <c r="B953"/>
      <c r="C953"/>
      <c r="D953"/>
      <c r="E953"/>
      <c r="F953"/>
    </row>
    <row r="954" spans="2:6" s="69" customFormat="1">
      <c r="B954"/>
      <c r="C954"/>
      <c r="D954"/>
      <c r="E954"/>
      <c r="F954"/>
    </row>
    <row r="955" spans="2:6" s="69" customFormat="1">
      <c r="B955"/>
      <c r="C955"/>
      <c r="D955"/>
      <c r="E955"/>
      <c r="F955"/>
    </row>
    <row r="956" spans="2:6" s="69" customFormat="1">
      <c r="B956"/>
      <c r="C956"/>
      <c r="D956"/>
      <c r="E956"/>
      <c r="F956"/>
    </row>
    <row r="957" spans="2:6" s="69" customFormat="1">
      <c r="B957"/>
      <c r="C957"/>
      <c r="D957"/>
      <c r="E957"/>
      <c r="F957"/>
    </row>
    <row r="958" spans="2:6" s="69" customFormat="1">
      <c r="B958"/>
      <c r="C958"/>
      <c r="D958"/>
      <c r="E958"/>
      <c r="F958"/>
    </row>
    <row r="959" spans="2:6" s="69" customFormat="1">
      <c r="B959"/>
      <c r="C959"/>
      <c r="D959"/>
      <c r="E959"/>
      <c r="F959"/>
    </row>
    <row r="960" spans="2:6" s="69" customFormat="1">
      <c r="B960"/>
      <c r="C960"/>
      <c r="D960"/>
      <c r="E960"/>
      <c r="F960"/>
    </row>
    <row r="961" spans="2:6" s="69" customFormat="1">
      <c r="B961"/>
      <c r="C961"/>
      <c r="D961"/>
      <c r="E961"/>
      <c r="F961"/>
    </row>
    <row r="962" spans="2:6" s="69" customFormat="1">
      <c r="B962"/>
      <c r="C962"/>
      <c r="D962"/>
      <c r="E962"/>
      <c r="F962"/>
    </row>
    <row r="963" spans="2:6" s="69" customFormat="1">
      <c r="B963"/>
      <c r="C963"/>
      <c r="D963"/>
      <c r="E963"/>
      <c r="F963"/>
    </row>
    <row r="964" spans="2:6" s="69" customFormat="1">
      <c r="B964"/>
      <c r="C964"/>
      <c r="D964"/>
      <c r="E964"/>
      <c r="F964"/>
    </row>
    <row r="965" spans="2:6" s="69" customFormat="1">
      <c r="B965"/>
      <c r="C965"/>
      <c r="D965"/>
      <c r="E965"/>
      <c r="F965"/>
    </row>
    <row r="966" spans="2:6" s="69" customFormat="1">
      <c r="B966"/>
      <c r="C966"/>
      <c r="D966"/>
      <c r="E966"/>
      <c r="F966"/>
    </row>
    <row r="967" spans="2:6" s="69" customFormat="1">
      <c r="B967"/>
      <c r="C967"/>
      <c r="D967"/>
      <c r="E967"/>
      <c r="F967"/>
    </row>
    <row r="968" spans="2:6" s="69" customFormat="1">
      <c r="B968"/>
      <c r="C968"/>
      <c r="D968"/>
      <c r="E968"/>
      <c r="F968"/>
    </row>
    <row r="969" spans="2:6" s="69" customFormat="1">
      <c r="B969"/>
      <c r="C969"/>
      <c r="D969"/>
      <c r="E969"/>
      <c r="F969"/>
    </row>
    <row r="970" spans="2:6" s="69" customFormat="1">
      <c r="B970"/>
      <c r="C970"/>
      <c r="D970"/>
      <c r="E970"/>
      <c r="F970"/>
    </row>
    <row r="971" spans="2:6" s="69" customFormat="1">
      <c r="B971"/>
      <c r="C971"/>
      <c r="D971"/>
      <c r="E971"/>
      <c r="F971"/>
    </row>
    <row r="972" spans="2:6" s="69" customFormat="1">
      <c r="B972"/>
      <c r="C972"/>
      <c r="D972"/>
      <c r="E972"/>
      <c r="F972"/>
    </row>
    <row r="973" spans="2:6" s="69" customFormat="1">
      <c r="B973"/>
      <c r="C973"/>
      <c r="D973"/>
      <c r="E973"/>
      <c r="F973"/>
    </row>
    <row r="974" spans="2:6" s="69" customFormat="1">
      <c r="B974"/>
      <c r="C974"/>
      <c r="D974"/>
      <c r="E974"/>
      <c r="F974"/>
    </row>
    <row r="975" spans="2:6" s="69" customFormat="1">
      <c r="B975"/>
      <c r="C975"/>
      <c r="D975"/>
      <c r="E975"/>
      <c r="F975"/>
    </row>
    <row r="976" spans="2:6" s="69" customFormat="1">
      <c r="B976"/>
      <c r="C976"/>
      <c r="D976"/>
      <c r="E976"/>
      <c r="F976"/>
    </row>
    <row r="977" spans="2:6" s="69" customFormat="1">
      <c r="B977"/>
      <c r="C977"/>
      <c r="D977"/>
      <c r="E977"/>
      <c r="F977"/>
    </row>
    <row r="978" spans="2:6" s="69" customFormat="1">
      <c r="B978"/>
      <c r="C978"/>
      <c r="D978"/>
      <c r="E978"/>
      <c r="F978"/>
    </row>
    <row r="979" spans="2:6" s="69" customFormat="1">
      <c r="B979"/>
      <c r="C979"/>
      <c r="D979"/>
      <c r="E979"/>
      <c r="F979"/>
    </row>
    <row r="980" spans="2:6" s="69" customFormat="1">
      <c r="B980"/>
      <c r="C980"/>
      <c r="D980"/>
      <c r="E980"/>
      <c r="F980"/>
    </row>
    <row r="981" spans="2:6" s="69" customFormat="1">
      <c r="B981"/>
      <c r="C981"/>
      <c r="D981"/>
      <c r="E981"/>
      <c r="F981"/>
    </row>
    <row r="982" spans="2:6" s="69" customFormat="1">
      <c r="B982"/>
      <c r="C982"/>
      <c r="D982"/>
      <c r="E982"/>
      <c r="F982"/>
    </row>
    <row r="983" spans="2:6" s="69" customFormat="1">
      <c r="B983"/>
      <c r="C983"/>
      <c r="D983"/>
      <c r="E983"/>
      <c r="F983"/>
    </row>
    <row r="984" spans="2:6" s="69" customFormat="1">
      <c r="B984"/>
      <c r="C984"/>
      <c r="D984"/>
      <c r="E984"/>
      <c r="F984"/>
    </row>
    <row r="985" spans="2:6" s="69" customFormat="1">
      <c r="B985"/>
      <c r="C985"/>
      <c r="D985"/>
      <c r="E985"/>
      <c r="F985"/>
    </row>
    <row r="986" spans="2:6" s="69" customFormat="1">
      <c r="B986"/>
      <c r="C986"/>
      <c r="D986"/>
      <c r="E986"/>
      <c r="F986"/>
    </row>
    <row r="987" spans="2:6" s="69" customFormat="1">
      <c r="B987"/>
      <c r="C987"/>
      <c r="D987"/>
      <c r="E987"/>
      <c r="F987"/>
    </row>
    <row r="988" spans="2:6" s="69" customFormat="1">
      <c r="B988"/>
      <c r="C988"/>
      <c r="D988"/>
      <c r="E988"/>
      <c r="F988"/>
    </row>
    <row r="989" spans="2:6" s="69" customFormat="1">
      <c r="B989"/>
      <c r="C989"/>
      <c r="D989"/>
      <c r="E989"/>
      <c r="F989"/>
    </row>
    <row r="990" spans="2:6" s="69" customFormat="1">
      <c r="B990"/>
      <c r="C990"/>
      <c r="D990"/>
      <c r="E990"/>
      <c r="F990"/>
    </row>
    <row r="991" spans="2:6" s="69" customFormat="1">
      <c r="B991"/>
      <c r="C991"/>
      <c r="D991"/>
      <c r="E991"/>
      <c r="F991"/>
    </row>
    <row r="992" spans="2:6" s="69" customFormat="1">
      <c r="B992"/>
      <c r="C992"/>
      <c r="D992"/>
      <c r="E992"/>
      <c r="F992"/>
    </row>
    <row r="993" spans="2:6" s="69" customFormat="1">
      <c r="B993"/>
      <c r="C993"/>
      <c r="D993"/>
      <c r="E993"/>
      <c r="F993"/>
    </row>
    <row r="994" spans="2:6" s="69" customFormat="1">
      <c r="B994"/>
      <c r="C994"/>
      <c r="D994"/>
      <c r="E994"/>
      <c r="F994"/>
    </row>
    <row r="995" spans="2:6" s="69" customFormat="1">
      <c r="B995"/>
      <c r="C995"/>
      <c r="D995"/>
      <c r="E995"/>
      <c r="F995"/>
    </row>
    <row r="996" spans="2:6" s="69" customFormat="1">
      <c r="B996"/>
      <c r="C996"/>
      <c r="D996"/>
      <c r="E996"/>
      <c r="F996"/>
    </row>
    <row r="997" spans="2:6" s="69" customFormat="1">
      <c r="B997"/>
      <c r="C997"/>
      <c r="D997"/>
      <c r="E997"/>
      <c r="F997"/>
    </row>
    <row r="998" spans="2:6" s="69" customFormat="1">
      <c r="B998"/>
      <c r="C998"/>
      <c r="D998"/>
      <c r="E998"/>
      <c r="F998"/>
    </row>
    <row r="999" spans="2:6" s="69" customFormat="1">
      <c r="B999"/>
      <c r="C999"/>
      <c r="D999"/>
      <c r="E999"/>
      <c r="F999"/>
    </row>
    <row r="1000" spans="2:6" s="69" customFormat="1">
      <c r="B1000"/>
      <c r="C1000"/>
      <c r="D1000"/>
      <c r="E1000"/>
      <c r="F1000"/>
    </row>
    <row r="1001" spans="2:6" s="69" customFormat="1">
      <c r="B1001"/>
      <c r="C1001"/>
      <c r="D1001"/>
      <c r="E1001"/>
      <c r="F1001"/>
    </row>
    <row r="1002" spans="2:6" s="69" customFormat="1">
      <c r="B1002"/>
      <c r="C1002"/>
      <c r="D1002"/>
      <c r="E1002"/>
      <c r="F1002"/>
    </row>
    <row r="1003" spans="2:6" s="69" customFormat="1">
      <c r="B1003"/>
      <c r="C1003"/>
      <c r="D1003"/>
      <c r="E1003"/>
      <c r="F1003"/>
    </row>
    <row r="1004" spans="2:6" s="69" customFormat="1">
      <c r="B1004"/>
      <c r="C1004"/>
      <c r="D1004"/>
      <c r="E1004"/>
      <c r="F1004"/>
    </row>
    <row r="1005" spans="2:6" s="69" customFormat="1">
      <c r="B1005"/>
      <c r="C1005"/>
      <c r="D1005"/>
      <c r="E1005"/>
      <c r="F1005"/>
    </row>
    <row r="1006" spans="2:6" s="69" customFormat="1">
      <c r="B1006"/>
      <c r="C1006"/>
      <c r="D1006"/>
      <c r="E1006"/>
      <c r="F1006"/>
    </row>
    <row r="1007" spans="2:6" s="69" customFormat="1">
      <c r="B1007"/>
      <c r="C1007"/>
      <c r="D1007"/>
      <c r="E1007"/>
      <c r="F1007"/>
    </row>
    <row r="1008" spans="2:6" s="69" customFormat="1">
      <c r="B1008"/>
      <c r="C1008"/>
      <c r="D1008"/>
      <c r="E1008"/>
      <c r="F1008"/>
    </row>
    <row r="1009" spans="2:6" s="69" customFormat="1">
      <c r="B1009"/>
      <c r="C1009"/>
      <c r="D1009"/>
      <c r="E1009"/>
      <c r="F1009"/>
    </row>
    <row r="1010" spans="2:6" s="69" customFormat="1">
      <c r="B1010"/>
      <c r="C1010"/>
      <c r="D1010"/>
      <c r="E1010"/>
      <c r="F1010"/>
    </row>
    <row r="1011" spans="2:6" s="69" customFormat="1">
      <c r="B1011"/>
      <c r="C1011"/>
      <c r="D1011"/>
      <c r="E1011"/>
      <c r="F1011"/>
    </row>
    <row r="1012" spans="2:6" s="69" customFormat="1">
      <c r="B1012"/>
      <c r="C1012"/>
      <c r="D1012"/>
      <c r="E1012"/>
      <c r="F1012"/>
    </row>
    <row r="1013" spans="2:6" s="69" customFormat="1">
      <c r="B1013"/>
      <c r="C1013"/>
      <c r="D1013"/>
      <c r="E1013"/>
      <c r="F1013"/>
    </row>
    <row r="1014" spans="2:6" s="69" customFormat="1">
      <c r="B1014"/>
      <c r="C1014"/>
      <c r="D1014"/>
      <c r="E1014"/>
      <c r="F1014"/>
    </row>
    <row r="1015" spans="2:6" s="69" customFormat="1">
      <c r="B1015"/>
      <c r="C1015"/>
      <c r="D1015"/>
      <c r="E1015"/>
      <c r="F1015"/>
    </row>
    <row r="1016" spans="2:6" s="69" customFormat="1">
      <c r="B1016"/>
      <c r="C1016"/>
      <c r="D1016"/>
      <c r="E1016"/>
      <c r="F1016"/>
    </row>
    <row r="1017" spans="2:6" s="69" customFormat="1">
      <c r="B1017"/>
      <c r="C1017"/>
      <c r="D1017"/>
      <c r="E1017"/>
      <c r="F1017"/>
    </row>
    <row r="1018" spans="2:6" s="69" customFormat="1">
      <c r="B1018"/>
      <c r="C1018"/>
      <c r="D1018"/>
      <c r="E1018"/>
      <c r="F1018"/>
    </row>
    <row r="1019" spans="2:6" s="69" customFormat="1">
      <c r="B1019"/>
      <c r="C1019"/>
      <c r="D1019"/>
      <c r="E1019"/>
      <c r="F1019"/>
    </row>
    <row r="1020" spans="2:6" s="69" customFormat="1">
      <c r="B1020"/>
      <c r="C1020"/>
      <c r="D1020"/>
      <c r="E1020"/>
      <c r="F1020"/>
    </row>
    <row r="1021" spans="2:6" s="69" customFormat="1">
      <c r="B1021"/>
      <c r="C1021"/>
      <c r="D1021"/>
      <c r="E1021"/>
      <c r="F1021"/>
    </row>
    <row r="1022" spans="2:6" s="69" customFormat="1">
      <c r="B1022"/>
      <c r="C1022"/>
      <c r="D1022"/>
      <c r="E1022"/>
      <c r="F1022"/>
    </row>
    <row r="1023" spans="2:6" s="69" customFormat="1">
      <c r="B1023"/>
      <c r="C1023"/>
      <c r="D1023"/>
      <c r="E1023"/>
      <c r="F1023"/>
    </row>
    <row r="1024" spans="2:6" s="69" customFormat="1">
      <c r="B1024"/>
      <c r="C1024"/>
      <c r="D1024"/>
      <c r="E1024"/>
      <c r="F1024"/>
    </row>
    <row r="1025" spans="2:6" s="69" customFormat="1">
      <c r="B1025"/>
      <c r="C1025"/>
      <c r="D1025"/>
      <c r="E1025"/>
      <c r="F1025"/>
    </row>
    <row r="1026" spans="2:6" s="69" customFormat="1">
      <c r="B1026"/>
      <c r="C1026"/>
      <c r="D1026"/>
      <c r="E1026"/>
      <c r="F1026"/>
    </row>
    <row r="1027" spans="2:6" s="69" customFormat="1">
      <c r="B1027"/>
      <c r="C1027"/>
      <c r="D1027"/>
      <c r="E1027"/>
      <c r="F1027"/>
    </row>
    <row r="1028" spans="2:6" s="69" customFormat="1">
      <c r="B1028"/>
      <c r="C1028"/>
      <c r="D1028"/>
      <c r="E1028"/>
      <c r="F1028"/>
    </row>
    <row r="1029" spans="2:6" s="69" customFormat="1">
      <c r="B1029"/>
      <c r="C1029"/>
      <c r="D1029"/>
      <c r="E1029"/>
      <c r="F1029"/>
    </row>
    <row r="1030" spans="2:6" s="69" customFormat="1">
      <c r="B1030"/>
      <c r="C1030"/>
      <c r="D1030"/>
      <c r="E1030"/>
      <c r="F1030"/>
    </row>
    <row r="1031" spans="2:6" s="69" customFormat="1">
      <c r="B1031"/>
      <c r="C1031"/>
      <c r="D1031"/>
      <c r="E1031"/>
      <c r="F1031"/>
    </row>
    <row r="1032" spans="2:6" s="69" customFormat="1">
      <c r="B1032"/>
      <c r="C1032"/>
      <c r="D1032"/>
      <c r="E1032"/>
      <c r="F1032"/>
    </row>
    <row r="1033" spans="2:6" s="69" customFormat="1">
      <c r="B1033"/>
      <c r="C1033"/>
      <c r="D1033"/>
      <c r="E1033"/>
      <c r="F1033"/>
    </row>
    <row r="1034" spans="2:6" s="69" customFormat="1">
      <c r="B1034"/>
      <c r="C1034"/>
      <c r="D1034"/>
      <c r="E1034"/>
      <c r="F1034"/>
    </row>
    <row r="1035" spans="2:6" s="69" customFormat="1">
      <c r="B1035"/>
      <c r="C1035"/>
      <c r="D1035"/>
      <c r="E1035"/>
      <c r="F1035"/>
    </row>
    <row r="1036" spans="2:6" s="69" customFormat="1">
      <c r="B1036"/>
      <c r="C1036"/>
      <c r="D1036"/>
      <c r="E1036"/>
      <c r="F1036"/>
    </row>
    <row r="1037" spans="2:6" s="69" customFormat="1">
      <c r="B1037"/>
      <c r="C1037"/>
      <c r="D1037"/>
      <c r="E1037"/>
      <c r="F1037"/>
    </row>
    <row r="1038" spans="2:6" s="69" customFormat="1">
      <c r="B1038"/>
      <c r="C1038"/>
      <c r="D1038"/>
      <c r="E1038"/>
      <c r="F1038"/>
    </row>
    <row r="1039" spans="2:6" s="69" customFormat="1">
      <c r="B1039"/>
      <c r="C1039"/>
      <c r="D1039"/>
      <c r="E1039"/>
      <c r="F1039"/>
    </row>
    <row r="1040" spans="2:6" s="69" customFormat="1">
      <c r="B1040"/>
      <c r="C1040"/>
      <c r="D1040"/>
      <c r="E1040"/>
      <c r="F1040"/>
    </row>
    <row r="1041" spans="2:6" s="69" customFormat="1">
      <c r="B1041"/>
      <c r="C1041"/>
      <c r="D1041"/>
      <c r="E1041"/>
      <c r="F1041"/>
    </row>
    <row r="1042" spans="2:6" s="69" customFormat="1">
      <c r="B1042"/>
      <c r="C1042"/>
      <c r="D1042"/>
      <c r="E1042"/>
      <c r="F1042"/>
    </row>
    <row r="1043" spans="2:6" s="69" customFormat="1">
      <c r="B1043"/>
      <c r="C1043"/>
      <c r="D1043"/>
      <c r="E1043"/>
      <c r="F1043"/>
    </row>
    <row r="1044" spans="2:6" s="69" customFormat="1">
      <c r="B1044"/>
      <c r="C1044"/>
      <c r="D1044"/>
      <c r="E1044"/>
      <c r="F1044"/>
    </row>
    <row r="1045" spans="2:6" s="69" customFormat="1">
      <c r="B1045"/>
      <c r="C1045"/>
      <c r="D1045"/>
      <c r="E1045"/>
      <c r="F1045"/>
    </row>
    <row r="1046" spans="2:6" s="69" customFormat="1">
      <c r="B1046"/>
      <c r="C1046"/>
      <c r="D1046"/>
      <c r="E1046"/>
      <c r="F1046"/>
    </row>
    <row r="1047" spans="2:6" s="69" customFormat="1">
      <c r="B1047"/>
      <c r="C1047"/>
      <c r="D1047"/>
      <c r="E1047"/>
      <c r="F1047"/>
    </row>
    <row r="1048" spans="2:6" s="69" customFormat="1">
      <c r="B1048"/>
      <c r="C1048"/>
      <c r="D1048"/>
      <c r="E1048"/>
      <c r="F1048"/>
    </row>
    <row r="1049" spans="2:6" s="69" customFormat="1">
      <c r="B1049"/>
      <c r="C1049"/>
      <c r="D1049"/>
      <c r="E1049"/>
      <c r="F1049"/>
    </row>
    <row r="1050" spans="2:6" s="69" customFormat="1">
      <c r="B1050"/>
      <c r="C1050"/>
      <c r="D1050"/>
      <c r="E1050"/>
      <c r="F1050"/>
    </row>
    <row r="1051" spans="2:6" s="69" customFormat="1">
      <c r="B1051"/>
      <c r="C1051"/>
      <c r="D1051"/>
      <c r="E1051"/>
      <c r="F1051"/>
    </row>
    <row r="1052" spans="2:6" s="69" customFormat="1">
      <c r="B1052"/>
      <c r="C1052"/>
      <c r="D1052"/>
      <c r="E1052"/>
      <c r="F1052"/>
    </row>
    <row r="1053" spans="2:6" s="69" customFormat="1">
      <c r="B1053"/>
      <c r="C1053"/>
      <c r="D1053"/>
      <c r="E1053"/>
      <c r="F1053"/>
    </row>
    <row r="1054" spans="2:6" s="69" customFormat="1">
      <c r="B1054"/>
      <c r="C1054"/>
      <c r="D1054"/>
      <c r="E1054"/>
      <c r="F1054"/>
    </row>
    <row r="1055" spans="2:6" s="69" customFormat="1">
      <c r="B1055"/>
      <c r="C1055"/>
      <c r="D1055"/>
      <c r="E1055"/>
      <c r="F1055"/>
    </row>
    <row r="1056" spans="2:6" s="69" customFormat="1">
      <c r="B1056"/>
      <c r="C1056"/>
      <c r="D1056"/>
      <c r="E1056"/>
      <c r="F1056"/>
    </row>
    <row r="1057" spans="2:6" s="69" customFormat="1">
      <c r="B1057"/>
      <c r="C1057"/>
      <c r="D1057"/>
      <c r="E1057"/>
      <c r="F1057"/>
    </row>
    <row r="1058" spans="2:6" s="69" customFormat="1">
      <c r="B1058"/>
      <c r="C1058"/>
      <c r="D1058"/>
      <c r="E1058"/>
      <c r="F1058"/>
    </row>
    <row r="1059" spans="2:6" s="69" customFormat="1">
      <c r="B1059"/>
      <c r="C1059"/>
      <c r="D1059"/>
      <c r="E1059"/>
      <c r="F1059"/>
    </row>
    <row r="1060" spans="2:6" s="69" customFormat="1">
      <c r="B1060"/>
      <c r="C1060"/>
      <c r="D1060"/>
      <c r="E1060"/>
      <c r="F1060"/>
    </row>
    <row r="1061" spans="2:6" s="69" customFormat="1">
      <c r="B1061"/>
      <c r="C1061"/>
      <c r="D1061"/>
      <c r="E1061"/>
      <c r="F1061"/>
    </row>
    <row r="1062" spans="2:6" s="69" customFormat="1">
      <c r="B1062"/>
      <c r="C1062"/>
      <c r="D1062"/>
      <c r="E1062"/>
      <c r="F1062"/>
    </row>
    <row r="1063" spans="2:6" s="69" customFormat="1">
      <c r="B1063"/>
      <c r="C1063"/>
      <c r="D1063"/>
      <c r="E1063"/>
      <c r="F1063"/>
    </row>
    <row r="1064" spans="2:6" s="69" customFormat="1">
      <c r="B1064"/>
      <c r="C1064"/>
      <c r="D1064"/>
      <c r="E1064"/>
      <c r="F1064"/>
    </row>
    <row r="1065" spans="2:6" s="69" customFormat="1">
      <c r="B1065"/>
      <c r="C1065"/>
      <c r="D1065"/>
      <c r="E1065"/>
      <c r="F1065"/>
    </row>
    <row r="1066" spans="2:6" s="69" customFormat="1">
      <c r="B1066"/>
      <c r="C1066"/>
      <c r="D1066"/>
      <c r="E1066"/>
      <c r="F1066"/>
    </row>
    <row r="1067" spans="2:6" s="69" customFormat="1">
      <c r="B1067"/>
      <c r="C1067"/>
      <c r="D1067"/>
      <c r="E1067"/>
      <c r="F1067"/>
    </row>
    <row r="1068" spans="2:6" s="69" customFormat="1">
      <c r="B1068"/>
      <c r="C1068"/>
      <c r="D1068"/>
      <c r="E1068"/>
      <c r="F1068"/>
    </row>
    <row r="1069" spans="2:6" s="69" customFormat="1">
      <c r="B1069"/>
      <c r="C1069"/>
      <c r="D1069"/>
      <c r="E1069"/>
      <c r="F1069"/>
    </row>
    <row r="1070" spans="2:6" s="69" customFormat="1">
      <c r="B1070"/>
      <c r="C1070"/>
      <c r="D1070"/>
      <c r="E1070"/>
      <c r="F1070"/>
    </row>
    <row r="1071" spans="2:6" s="69" customFormat="1">
      <c r="B1071"/>
      <c r="C1071"/>
      <c r="D1071"/>
      <c r="E1071"/>
      <c r="F1071"/>
    </row>
    <row r="1072" spans="2:6" s="69" customFormat="1">
      <c r="B1072"/>
      <c r="C1072"/>
      <c r="D1072"/>
      <c r="E1072"/>
      <c r="F1072"/>
    </row>
    <row r="1073" spans="2:6" s="69" customFormat="1">
      <c r="B1073"/>
      <c r="C1073"/>
      <c r="D1073"/>
      <c r="E1073"/>
      <c r="F1073"/>
    </row>
    <row r="1074" spans="2:6" s="69" customFormat="1">
      <c r="B1074"/>
      <c r="C1074"/>
      <c r="D1074"/>
      <c r="E1074"/>
      <c r="F1074"/>
    </row>
    <row r="1075" spans="2:6" s="69" customFormat="1">
      <c r="B1075"/>
      <c r="C1075"/>
      <c r="D1075"/>
      <c r="E1075"/>
      <c r="F1075"/>
    </row>
    <row r="1076" spans="2:6" s="69" customFormat="1">
      <c r="B1076"/>
      <c r="C1076"/>
      <c r="D1076"/>
      <c r="E1076"/>
      <c r="F1076"/>
    </row>
    <row r="1077" spans="2:6" s="69" customFormat="1">
      <c r="B1077"/>
      <c r="C1077"/>
      <c r="D1077"/>
      <c r="E1077"/>
      <c r="F1077"/>
    </row>
    <row r="1078" spans="2:6" s="69" customFormat="1">
      <c r="B1078"/>
      <c r="C1078"/>
      <c r="D1078"/>
      <c r="E1078"/>
      <c r="F1078"/>
    </row>
    <row r="1079" spans="2:6" s="69" customFormat="1">
      <c r="B1079"/>
      <c r="C1079"/>
      <c r="D1079"/>
      <c r="E1079"/>
      <c r="F1079"/>
    </row>
    <row r="1080" spans="2:6" s="69" customFormat="1">
      <c r="B1080"/>
      <c r="C1080"/>
      <c r="D1080"/>
      <c r="E1080"/>
      <c r="F1080"/>
    </row>
    <row r="1081" spans="2:6" s="69" customFormat="1">
      <c r="B1081"/>
      <c r="C1081"/>
      <c r="D1081"/>
      <c r="E1081"/>
      <c r="F1081"/>
    </row>
    <row r="1082" spans="2:6" s="69" customFormat="1">
      <c r="B1082"/>
      <c r="C1082"/>
      <c r="D1082"/>
      <c r="E1082"/>
      <c r="F1082"/>
    </row>
    <row r="1083" spans="2:6" s="69" customFormat="1">
      <c r="B1083"/>
      <c r="C1083"/>
      <c r="D1083"/>
      <c r="E1083"/>
      <c r="F1083"/>
    </row>
    <row r="1084" spans="2:6" s="69" customFormat="1">
      <c r="B1084"/>
      <c r="C1084"/>
      <c r="D1084"/>
      <c r="E1084"/>
      <c r="F1084"/>
    </row>
    <row r="1085" spans="2:6" s="69" customFormat="1">
      <c r="B1085"/>
      <c r="C1085"/>
      <c r="D1085"/>
      <c r="E1085"/>
      <c r="F1085"/>
    </row>
    <row r="1086" spans="2:6" s="69" customFormat="1">
      <c r="B1086"/>
      <c r="C1086"/>
      <c r="D1086"/>
      <c r="E1086"/>
      <c r="F1086"/>
    </row>
    <row r="1087" spans="2:6" s="69" customFormat="1">
      <c r="B1087"/>
      <c r="C1087"/>
      <c r="D1087"/>
      <c r="E1087"/>
      <c r="F1087"/>
    </row>
    <row r="1088" spans="2:6" s="69" customFormat="1">
      <c r="B1088"/>
      <c r="C1088"/>
      <c r="D1088"/>
      <c r="E1088"/>
      <c r="F1088"/>
    </row>
    <row r="1089" spans="2:6" s="69" customFormat="1">
      <c r="B1089"/>
      <c r="C1089"/>
      <c r="D1089"/>
      <c r="E1089"/>
      <c r="F1089"/>
    </row>
    <row r="1090" spans="2:6" s="69" customFormat="1">
      <c r="B1090"/>
      <c r="C1090"/>
      <c r="D1090"/>
      <c r="E1090"/>
      <c r="F1090"/>
    </row>
    <row r="1091" spans="2:6" s="69" customFormat="1">
      <c r="B1091"/>
      <c r="C1091"/>
      <c r="D1091"/>
      <c r="E1091"/>
      <c r="F1091"/>
    </row>
    <row r="1092" spans="2:6" s="69" customFormat="1">
      <c r="B1092"/>
      <c r="C1092"/>
      <c r="D1092"/>
      <c r="E1092"/>
      <c r="F1092"/>
    </row>
    <row r="1093" spans="2:6" s="69" customFormat="1">
      <c r="B1093"/>
      <c r="C1093"/>
      <c r="D1093"/>
      <c r="E1093"/>
      <c r="F1093"/>
    </row>
    <row r="1094" spans="2:6" s="69" customFormat="1">
      <c r="B1094"/>
      <c r="C1094"/>
      <c r="D1094"/>
      <c r="E1094"/>
      <c r="F1094"/>
    </row>
    <row r="1095" spans="2:6" s="69" customFormat="1">
      <c r="B1095"/>
      <c r="C1095"/>
      <c r="D1095"/>
      <c r="E1095"/>
      <c r="F1095"/>
    </row>
    <row r="1096" spans="2:6" s="69" customFormat="1">
      <c r="B1096"/>
      <c r="C1096"/>
      <c r="D1096"/>
      <c r="E1096"/>
      <c r="F1096"/>
    </row>
    <row r="1097" spans="2:6" s="69" customFormat="1">
      <c r="B1097"/>
      <c r="C1097"/>
      <c r="D1097"/>
      <c r="E1097"/>
      <c r="F1097"/>
    </row>
    <row r="1098" spans="2:6" s="69" customFormat="1">
      <c r="B1098"/>
      <c r="C1098"/>
      <c r="D1098"/>
      <c r="E1098"/>
      <c r="F1098"/>
    </row>
    <row r="1099" spans="2:6" s="69" customFormat="1">
      <c r="B1099"/>
      <c r="C1099"/>
      <c r="D1099"/>
      <c r="E1099"/>
      <c r="F1099"/>
    </row>
    <row r="1100" spans="2:6" s="69" customFormat="1">
      <c r="B1100"/>
      <c r="C1100"/>
      <c r="D1100"/>
      <c r="E1100"/>
      <c r="F1100"/>
    </row>
    <row r="1101" spans="2:6" s="69" customFormat="1">
      <c r="B1101"/>
      <c r="C1101"/>
      <c r="D1101"/>
      <c r="E1101"/>
      <c r="F1101"/>
    </row>
    <row r="1102" spans="2:6" s="69" customFormat="1">
      <c r="B1102"/>
      <c r="C1102"/>
      <c r="D1102"/>
      <c r="E1102"/>
      <c r="F1102"/>
    </row>
    <row r="1103" spans="2:6" s="69" customFormat="1">
      <c r="B1103"/>
      <c r="C1103"/>
      <c r="D1103"/>
      <c r="E1103"/>
      <c r="F1103"/>
    </row>
    <row r="1104" spans="2:6" s="69" customFormat="1">
      <c r="B1104"/>
      <c r="C1104"/>
      <c r="D1104"/>
      <c r="E1104"/>
      <c r="F1104"/>
    </row>
    <row r="1105" spans="2:6" s="69" customFormat="1">
      <c r="B1105"/>
      <c r="C1105"/>
      <c r="D1105"/>
      <c r="E1105"/>
      <c r="F1105"/>
    </row>
    <row r="1106" spans="2:6" s="69" customFormat="1">
      <c r="B1106"/>
      <c r="C1106"/>
      <c r="D1106"/>
      <c r="E1106"/>
      <c r="F1106"/>
    </row>
    <row r="1107" spans="2:6" s="69" customFormat="1">
      <c r="B1107"/>
      <c r="C1107"/>
      <c r="D1107"/>
      <c r="E1107"/>
      <c r="F1107"/>
    </row>
    <row r="1108" spans="2:6" s="69" customFormat="1">
      <c r="B1108"/>
      <c r="C1108"/>
      <c r="D1108"/>
      <c r="E1108"/>
      <c r="F1108"/>
    </row>
    <row r="1109" spans="2:6" s="69" customFormat="1">
      <c r="B1109"/>
      <c r="C1109"/>
      <c r="D1109"/>
      <c r="E1109"/>
      <c r="F1109"/>
    </row>
    <row r="1110" spans="2:6" s="69" customFormat="1">
      <c r="B1110"/>
      <c r="C1110"/>
      <c r="D1110"/>
      <c r="E1110"/>
      <c r="F1110"/>
    </row>
    <row r="1111" spans="2:6" s="69" customFormat="1">
      <c r="B1111"/>
      <c r="C1111"/>
      <c r="D1111"/>
      <c r="E1111"/>
      <c r="F1111"/>
    </row>
    <row r="1112" spans="2:6" s="69" customFormat="1">
      <c r="B1112"/>
      <c r="C1112"/>
      <c r="D1112"/>
      <c r="E1112"/>
      <c r="F1112"/>
    </row>
    <row r="1113" spans="2:6" s="69" customFormat="1">
      <c r="B1113"/>
      <c r="C1113"/>
      <c r="D1113"/>
      <c r="E1113"/>
      <c r="F1113"/>
    </row>
    <row r="1114" spans="2:6" s="69" customFormat="1">
      <c r="B1114"/>
      <c r="C1114"/>
      <c r="D1114"/>
      <c r="E1114"/>
      <c r="F1114"/>
    </row>
    <row r="1115" spans="2:6" s="69" customFormat="1">
      <c r="B1115"/>
      <c r="C1115"/>
      <c r="D1115"/>
      <c r="E1115"/>
      <c r="F1115"/>
    </row>
    <row r="1116" spans="2:6" s="69" customFormat="1">
      <c r="B1116"/>
      <c r="C1116"/>
      <c r="D1116"/>
      <c r="E1116"/>
      <c r="F1116"/>
    </row>
    <row r="1117" spans="2:6" s="69" customFormat="1">
      <c r="B1117"/>
      <c r="C1117"/>
      <c r="D1117"/>
      <c r="E1117"/>
      <c r="F1117"/>
    </row>
    <row r="1118" spans="2:6" s="69" customFormat="1">
      <c r="B1118"/>
      <c r="C1118"/>
      <c r="D1118"/>
      <c r="E1118"/>
      <c r="F1118"/>
    </row>
    <row r="1119" spans="2:6" s="69" customFormat="1">
      <c r="B1119"/>
      <c r="C1119"/>
      <c r="D1119"/>
      <c r="E1119"/>
      <c r="F1119"/>
    </row>
    <row r="1120" spans="2:6" s="69" customFormat="1">
      <c r="B1120"/>
      <c r="C1120"/>
      <c r="D1120"/>
      <c r="E1120"/>
      <c r="F1120"/>
    </row>
    <row r="1121" spans="2:6" s="69" customFormat="1">
      <c r="B1121"/>
      <c r="C1121"/>
      <c r="D1121"/>
      <c r="E1121"/>
      <c r="F1121"/>
    </row>
    <row r="1122" spans="2:6" s="69" customFormat="1">
      <c r="B1122"/>
      <c r="C1122"/>
      <c r="D1122"/>
      <c r="E1122"/>
      <c r="F1122"/>
    </row>
    <row r="1123" spans="2:6" s="69" customFormat="1">
      <c r="B1123"/>
      <c r="C1123"/>
      <c r="D1123"/>
      <c r="E1123"/>
      <c r="F1123"/>
    </row>
    <row r="1124" spans="2:6" s="69" customFormat="1">
      <c r="B1124"/>
      <c r="C1124"/>
      <c r="D1124"/>
      <c r="E1124"/>
      <c r="F1124"/>
    </row>
    <row r="1125" spans="2:6" s="69" customFormat="1">
      <c r="B1125"/>
      <c r="C1125"/>
      <c r="D1125"/>
      <c r="E1125"/>
      <c r="F1125"/>
    </row>
    <row r="1126" spans="2:6" s="69" customFormat="1">
      <c r="B1126"/>
      <c r="C1126"/>
      <c r="D1126"/>
      <c r="E1126"/>
      <c r="F1126"/>
    </row>
    <row r="1127" spans="2:6" s="69" customFormat="1">
      <c r="B1127"/>
      <c r="C1127"/>
      <c r="D1127"/>
      <c r="E1127"/>
      <c r="F1127"/>
    </row>
    <row r="1128" spans="2:6" s="69" customFormat="1">
      <c r="B1128"/>
      <c r="C1128"/>
      <c r="D1128"/>
      <c r="E1128"/>
      <c r="F1128"/>
    </row>
    <row r="1129" spans="2:6" s="69" customFormat="1">
      <c r="B1129"/>
      <c r="C1129"/>
      <c r="D1129"/>
      <c r="E1129"/>
      <c r="F1129"/>
    </row>
    <row r="1130" spans="2:6" s="69" customFormat="1">
      <c r="B1130"/>
      <c r="C1130"/>
      <c r="D1130"/>
      <c r="E1130"/>
      <c r="F1130"/>
    </row>
    <row r="1131" spans="2:6" s="69" customFormat="1">
      <c r="B1131"/>
      <c r="C1131"/>
      <c r="D1131"/>
      <c r="E1131"/>
      <c r="F1131"/>
    </row>
    <row r="1132" spans="2:6" s="69" customFormat="1">
      <c r="B1132"/>
      <c r="C1132"/>
      <c r="D1132"/>
      <c r="E1132"/>
      <c r="F1132"/>
    </row>
    <row r="1133" spans="2:6" s="69" customFormat="1">
      <c r="B1133"/>
      <c r="C1133"/>
      <c r="D1133"/>
      <c r="E1133"/>
      <c r="F1133"/>
    </row>
    <row r="1134" spans="2:6" s="69" customFormat="1">
      <c r="B1134"/>
      <c r="C1134"/>
      <c r="D1134"/>
      <c r="E1134"/>
      <c r="F1134"/>
    </row>
    <row r="1135" spans="2:6" s="69" customFormat="1">
      <c r="B1135"/>
      <c r="C1135"/>
      <c r="D1135"/>
      <c r="E1135"/>
      <c r="F1135"/>
    </row>
    <row r="1136" spans="2:6" s="69" customFormat="1">
      <c r="B1136"/>
      <c r="C1136"/>
      <c r="D1136"/>
      <c r="E1136"/>
      <c r="F1136"/>
    </row>
    <row r="1137" spans="2:6" s="69" customFormat="1">
      <c r="B1137"/>
      <c r="C1137"/>
      <c r="D1137"/>
      <c r="E1137"/>
      <c r="F1137"/>
    </row>
    <row r="1138" spans="2:6" s="69" customFormat="1">
      <c r="B1138"/>
      <c r="C1138"/>
      <c r="D1138"/>
      <c r="E1138"/>
      <c r="F1138"/>
    </row>
    <row r="1139" spans="2:6" s="69" customFormat="1">
      <c r="B1139"/>
      <c r="C1139"/>
      <c r="D1139"/>
      <c r="E1139"/>
      <c r="F1139"/>
    </row>
    <row r="1140" spans="2:6" s="69" customFormat="1">
      <c r="B1140"/>
      <c r="C1140"/>
      <c r="D1140"/>
      <c r="E1140"/>
      <c r="F1140"/>
    </row>
    <row r="1141" spans="2:6" s="69" customFormat="1">
      <c r="B1141"/>
      <c r="C1141"/>
      <c r="D1141"/>
      <c r="E1141"/>
      <c r="F1141"/>
    </row>
    <row r="1142" spans="2:6" s="69" customFormat="1">
      <c r="B1142"/>
      <c r="C1142"/>
      <c r="D1142"/>
      <c r="E1142"/>
      <c r="F1142"/>
    </row>
    <row r="1143" spans="2:6" s="69" customFormat="1">
      <c r="B1143"/>
      <c r="C1143"/>
      <c r="D1143"/>
      <c r="E1143"/>
      <c r="F1143"/>
    </row>
    <row r="1144" spans="2:6" s="69" customFormat="1">
      <c r="B1144"/>
      <c r="C1144"/>
      <c r="D1144"/>
      <c r="E1144"/>
      <c r="F1144"/>
    </row>
    <row r="1145" spans="2:6" s="69" customFormat="1">
      <c r="B1145"/>
      <c r="C1145"/>
      <c r="D1145"/>
      <c r="E1145"/>
      <c r="F1145"/>
    </row>
    <row r="1146" spans="2:6" s="69" customFormat="1">
      <c r="B1146"/>
      <c r="C1146"/>
      <c r="D1146"/>
      <c r="E1146"/>
      <c r="F1146"/>
    </row>
    <row r="1147" spans="2:6" s="69" customFormat="1">
      <c r="B1147"/>
      <c r="C1147"/>
      <c r="D1147"/>
      <c r="E1147"/>
      <c r="F1147"/>
    </row>
    <row r="1148" spans="2:6" s="69" customFormat="1">
      <c r="B1148"/>
      <c r="C1148"/>
      <c r="D1148"/>
      <c r="E1148"/>
      <c r="F1148"/>
    </row>
    <row r="1149" spans="2:6" s="69" customFormat="1">
      <c r="B1149"/>
      <c r="C1149"/>
      <c r="D1149"/>
      <c r="E1149"/>
      <c r="F1149"/>
    </row>
    <row r="1150" spans="2:6" s="69" customFormat="1">
      <c r="B1150"/>
      <c r="C1150"/>
      <c r="D1150"/>
      <c r="E1150"/>
      <c r="F1150"/>
    </row>
    <row r="1151" spans="2:6" s="69" customFormat="1">
      <c r="B1151"/>
      <c r="C1151"/>
      <c r="D1151"/>
      <c r="E1151"/>
      <c r="F1151"/>
    </row>
    <row r="1152" spans="2:6" s="69" customFormat="1">
      <c r="B1152"/>
      <c r="C1152"/>
      <c r="D1152"/>
      <c r="E1152"/>
      <c r="F1152"/>
    </row>
    <row r="1153" spans="2:6" s="69" customFormat="1">
      <c r="B1153"/>
      <c r="C1153"/>
      <c r="D1153"/>
      <c r="E1153"/>
      <c r="F1153"/>
    </row>
    <row r="1154" spans="2:6" s="69" customFormat="1">
      <c r="B1154"/>
      <c r="C1154"/>
      <c r="D1154"/>
      <c r="E1154"/>
      <c r="F1154"/>
    </row>
    <row r="1155" spans="2:6" s="69" customFormat="1">
      <c r="B1155"/>
      <c r="C1155"/>
      <c r="D1155"/>
      <c r="E1155"/>
      <c r="F1155"/>
    </row>
    <row r="1156" spans="2:6" s="69" customFormat="1">
      <c r="B1156"/>
      <c r="C1156"/>
      <c r="D1156"/>
      <c r="E1156"/>
      <c r="F1156"/>
    </row>
    <row r="1157" spans="2:6" s="69" customFormat="1">
      <c r="B1157"/>
      <c r="C1157"/>
      <c r="D1157"/>
      <c r="E1157"/>
      <c r="F1157"/>
    </row>
    <row r="1158" spans="2:6" s="69" customFormat="1">
      <c r="B1158"/>
      <c r="C1158"/>
      <c r="D1158"/>
      <c r="E1158"/>
      <c r="F1158"/>
    </row>
    <row r="1159" spans="2:6" s="69" customFormat="1">
      <c r="B1159"/>
      <c r="C1159"/>
      <c r="D1159"/>
      <c r="E1159"/>
      <c r="F1159"/>
    </row>
    <row r="1160" spans="2:6" s="69" customFormat="1">
      <c r="B1160"/>
      <c r="C1160"/>
      <c r="D1160"/>
      <c r="E1160"/>
      <c r="F1160"/>
    </row>
    <row r="1161" spans="2:6" s="69" customFormat="1">
      <c r="B1161"/>
      <c r="C1161"/>
      <c r="D1161"/>
      <c r="E1161"/>
      <c r="F1161"/>
    </row>
    <row r="1162" spans="2:6" s="69" customFormat="1">
      <c r="B1162"/>
      <c r="C1162"/>
      <c r="D1162"/>
      <c r="E1162"/>
      <c r="F1162"/>
    </row>
    <row r="1163" spans="2:6" s="69" customFormat="1">
      <c r="B1163"/>
      <c r="C1163"/>
      <c r="D1163"/>
      <c r="E1163"/>
      <c r="F1163"/>
    </row>
    <row r="1164" spans="2:6" s="69" customFormat="1">
      <c r="B1164"/>
      <c r="C1164"/>
      <c r="D1164"/>
      <c r="E1164"/>
      <c r="F1164"/>
    </row>
    <row r="1165" spans="2:6" s="69" customFormat="1">
      <c r="B1165"/>
      <c r="C1165"/>
      <c r="D1165"/>
      <c r="E1165"/>
      <c r="F1165"/>
    </row>
    <row r="1166" spans="2:6" s="69" customFormat="1">
      <c r="B1166"/>
      <c r="C1166"/>
      <c r="D1166"/>
      <c r="E1166"/>
      <c r="F1166"/>
    </row>
    <row r="1167" spans="2:6" s="69" customFormat="1">
      <c r="B1167"/>
      <c r="C1167"/>
      <c r="D1167"/>
      <c r="E1167"/>
      <c r="F1167"/>
    </row>
    <row r="1168" spans="2:6" s="69" customFormat="1">
      <c r="B1168"/>
      <c r="C1168"/>
      <c r="D1168"/>
      <c r="E1168"/>
      <c r="F1168"/>
    </row>
    <row r="1169" spans="2:6" s="69" customFormat="1">
      <c r="B1169"/>
      <c r="C1169"/>
      <c r="D1169"/>
      <c r="E1169"/>
      <c r="F1169"/>
    </row>
    <row r="1170" spans="2:6" s="69" customFormat="1">
      <c r="B1170"/>
      <c r="C1170"/>
      <c r="D1170"/>
      <c r="E1170"/>
      <c r="F1170"/>
    </row>
    <row r="1171" spans="2:6" s="69" customFormat="1">
      <c r="B1171"/>
      <c r="C1171"/>
      <c r="D1171"/>
      <c r="E1171"/>
      <c r="F1171"/>
    </row>
    <row r="1172" spans="2:6" s="69" customFormat="1">
      <c r="B1172"/>
      <c r="C1172"/>
      <c r="D1172"/>
      <c r="E1172"/>
      <c r="F1172"/>
    </row>
    <row r="1173" spans="2:6" s="69" customFormat="1">
      <c r="B1173"/>
      <c r="C1173"/>
      <c r="D1173"/>
      <c r="E1173"/>
      <c r="F1173"/>
    </row>
    <row r="1174" spans="2:6" s="69" customFormat="1">
      <c r="B1174"/>
      <c r="C1174"/>
      <c r="D1174"/>
      <c r="E1174"/>
      <c r="F1174"/>
    </row>
    <row r="1175" spans="2:6" s="69" customFormat="1">
      <c r="B1175"/>
      <c r="C1175"/>
      <c r="D1175"/>
      <c r="E1175"/>
      <c r="F1175"/>
    </row>
    <row r="1176" spans="2:6" s="69" customFormat="1">
      <c r="B1176"/>
      <c r="C1176"/>
      <c r="D1176"/>
      <c r="E1176"/>
      <c r="F1176"/>
    </row>
    <row r="1177" spans="2:6" s="69" customFormat="1">
      <c r="B1177"/>
      <c r="C1177"/>
      <c r="D1177"/>
      <c r="E1177"/>
      <c r="F1177"/>
    </row>
    <row r="1178" spans="2:6" s="69" customFormat="1">
      <c r="B1178"/>
      <c r="C1178"/>
      <c r="D1178"/>
      <c r="E1178"/>
      <c r="F1178"/>
    </row>
    <row r="1179" spans="2:6" s="69" customFormat="1">
      <c r="B1179"/>
      <c r="C1179"/>
      <c r="D1179"/>
      <c r="E1179"/>
      <c r="F1179"/>
    </row>
    <row r="1180" spans="2:6" s="69" customFormat="1">
      <c r="B1180"/>
      <c r="C1180"/>
      <c r="D1180"/>
      <c r="E1180"/>
      <c r="F1180"/>
    </row>
    <row r="1181" spans="2:6" s="69" customFormat="1">
      <c r="B1181"/>
      <c r="C1181"/>
      <c r="D1181"/>
      <c r="E1181"/>
      <c r="F1181"/>
    </row>
    <row r="1182" spans="2:6" s="69" customFormat="1">
      <c r="B1182"/>
      <c r="C1182"/>
      <c r="D1182"/>
      <c r="E1182"/>
      <c r="F1182"/>
    </row>
    <row r="1183" spans="2:6" s="69" customFormat="1">
      <c r="B1183"/>
      <c r="C1183"/>
      <c r="D1183"/>
      <c r="E1183"/>
      <c r="F1183"/>
    </row>
    <row r="1184" spans="2:6" s="69" customFormat="1">
      <c r="B1184"/>
      <c r="C1184"/>
      <c r="D1184"/>
      <c r="E1184"/>
      <c r="F1184"/>
    </row>
    <row r="1185" spans="2:6" s="69" customFormat="1">
      <c r="B1185"/>
      <c r="C1185"/>
      <c r="D1185"/>
      <c r="E1185"/>
      <c r="F1185"/>
    </row>
    <row r="1186" spans="2:6" s="69" customFormat="1">
      <c r="B1186"/>
      <c r="C1186"/>
      <c r="D1186"/>
      <c r="E1186"/>
      <c r="F1186"/>
    </row>
    <row r="1187" spans="2:6" s="69" customFormat="1">
      <c r="B1187"/>
      <c r="C1187"/>
      <c r="D1187"/>
      <c r="E1187"/>
      <c r="F1187"/>
    </row>
    <row r="1188" spans="2:6" s="69" customFormat="1">
      <c r="B1188"/>
      <c r="C1188"/>
      <c r="D1188"/>
      <c r="E1188"/>
      <c r="F1188"/>
    </row>
    <row r="1189" spans="2:6" s="69" customFormat="1">
      <c r="B1189"/>
      <c r="C1189"/>
      <c r="D1189"/>
      <c r="E1189"/>
      <c r="F1189"/>
    </row>
    <row r="1190" spans="2:6" s="69" customFormat="1">
      <c r="B1190"/>
      <c r="C1190"/>
      <c r="D1190"/>
      <c r="E1190"/>
      <c r="F1190"/>
    </row>
    <row r="1191" spans="2:6" s="69" customFormat="1">
      <c r="B1191"/>
      <c r="C1191"/>
      <c r="D1191"/>
      <c r="E1191"/>
      <c r="F1191"/>
    </row>
    <row r="1192" spans="2:6" s="69" customFormat="1">
      <c r="B1192"/>
      <c r="C1192"/>
      <c r="D1192"/>
      <c r="E1192"/>
      <c r="F1192"/>
    </row>
    <row r="1193" spans="2:6" s="69" customFormat="1">
      <c r="B1193"/>
      <c r="C1193"/>
      <c r="D1193"/>
      <c r="E1193"/>
      <c r="F1193"/>
    </row>
    <row r="1194" spans="2:6" s="69" customFormat="1">
      <c r="B1194"/>
      <c r="C1194"/>
      <c r="D1194"/>
      <c r="E1194"/>
      <c r="F1194"/>
    </row>
    <row r="1195" spans="2:6" s="69" customFormat="1">
      <c r="B1195"/>
      <c r="C1195"/>
      <c r="D1195"/>
      <c r="E1195"/>
      <c r="F1195"/>
    </row>
    <row r="1196" spans="2:6" s="69" customFormat="1">
      <c r="B1196"/>
      <c r="C1196"/>
      <c r="D1196"/>
      <c r="E1196"/>
      <c r="F1196"/>
    </row>
    <row r="1197" spans="2:6" s="69" customFormat="1">
      <c r="B1197"/>
      <c r="C1197"/>
      <c r="D1197"/>
      <c r="E1197"/>
      <c r="F1197"/>
    </row>
    <row r="1198" spans="2:6" s="69" customFormat="1">
      <c r="B1198"/>
      <c r="C1198"/>
      <c r="D1198"/>
      <c r="E1198"/>
      <c r="F1198"/>
    </row>
    <row r="1199" spans="2:6" s="69" customFormat="1">
      <c r="B1199"/>
      <c r="C1199"/>
      <c r="D1199"/>
      <c r="E1199"/>
      <c r="F1199"/>
    </row>
    <row r="1200" spans="2:6" s="69" customFormat="1">
      <c r="B1200"/>
      <c r="C1200"/>
      <c r="D1200"/>
      <c r="E1200"/>
      <c r="F1200"/>
    </row>
    <row r="1201" spans="2:6" s="69" customFormat="1">
      <c r="B1201"/>
      <c r="C1201"/>
      <c r="D1201"/>
      <c r="E1201"/>
      <c r="F1201"/>
    </row>
    <row r="1202" spans="2:6" s="69" customFormat="1">
      <c r="B1202"/>
      <c r="C1202"/>
      <c r="D1202"/>
      <c r="E1202"/>
      <c r="F1202"/>
    </row>
    <row r="1203" spans="2:6" s="69" customFormat="1">
      <c r="B1203"/>
      <c r="C1203"/>
      <c r="D1203"/>
      <c r="E1203"/>
      <c r="F1203"/>
    </row>
    <row r="1204" spans="2:6" s="69" customFormat="1">
      <c r="B1204"/>
      <c r="C1204"/>
      <c r="D1204"/>
      <c r="E1204"/>
      <c r="F1204"/>
    </row>
    <row r="1205" spans="2:6" s="69" customFormat="1">
      <c r="B1205"/>
      <c r="C1205"/>
      <c r="D1205"/>
      <c r="E1205"/>
      <c r="F1205"/>
    </row>
    <row r="1206" spans="2:6" s="69" customFormat="1">
      <c r="B1206"/>
      <c r="C1206"/>
      <c r="D1206"/>
      <c r="E1206"/>
      <c r="F1206"/>
    </row>
    <row r="1207" spans="2:6" s="69" customFormat="1">
      <c r="B1207"/>
      <c r="C1207"/>
      <c r="D1207"/>
      <c r="E1207"/>
      <c r="F1207"/>
    </row>
    <row r="1208" spans="2:6" s="69" customFormat="1">
      <c r="B1208"/>
      <c r="C1208"/>
      <c r="D1208"/>
      <c r="E1208"/>
      <c r="F1208"/>
    </row>
    <row r="1209" spans="2:6" s="69" customFormat="1">
      <c r="B1209"/>
      <c r="C1209"/>
      <c r="D1209"/>
      <c r="E1209"/>
      <c r="F1209"/>
    </row>
    <row r="1210" spans="2:6" s="69" customFormat="1">
      <c r="B1210"/>
      <c r="C1210"/>
      <c r="D1210"/>
      <c r="E1210"/>
      <c r="F1210"/>
    </row>
    <row r="1211" spans="2:6" s="69" customFormat="1">
      <c r="B1211"/>
      <c r="C1211"/>
      <c r="D1211"/>
      <c r="E1211"/>
      <c r="F1211"/>
    </row>
    <row r="1212" spans="2:6" s="69" customFormat="1">
      <c r="B1212"/>
      <c r="C1212"/>
      <c r="D1212"/>
      <c r="E1212"/>
      <c r="F1212"/>
    </row>
    <row r="1213" spans="2:6" s="69" customFormat="1">
      <c r="B1213"/>
      <c r="C1213"/>
      <c r="D1213"/>
      <c r="E1213"/>
      <c r="F1213"/>
    </row>
    <row r="1214" spans="2:6" s="69" customFormat="1">
      <c r="B1214"/>
      <c r="C1214"/>
      <c r="D1214"/>
      <c r="E1214"/>
      <c r="F1214"/>
    </row>
    <row r="1215" spans="2:6" s="69" customFormat="1">
      <c r="B1215"/>
      <c r="C1215"/>
      <c r="D1215"/>
      <c r="E1215"/>
      <c r="F1215"/>
    </row>
    <row r="1216" spans="2:6" s="69" customFormat="1">
      <c r="B1216"/>
      <c r="C1216"/>
      <c r="D1216"/>
      <c r="E1216"/>
      <c r="F1216"/>
    </row>
    <row r="1217" spans="2:6" s="69" customFormat="1">
      <c r="B1217"/>
      <c r="C1217"/>
      <c r="D1217"/>
      <c r="E1217"/>
      <c r="F1217"/>
    </row>
    <row r="1218" spans="2:6" s="69" customFormat="1">
      <c r="B1218"/>
      <c r="C1218"/>
      <c r="D1218"/>
      <c r="E1218"/>
      <c r="F1218"/>
    </row>
    <row r="1219" spans="2:6" s="69" customFormat="1">
      <c r="B1219"/>
      <c r="C1219"/>
      <c r="D1219"/>
      <c r="E1219"/>
      <c r="F1219"/>
    </row>
    <row r="1220" spans="2:6" s="69" customFormat="1">
      <c r="B1220"/>
      <c r="C1220"/>
      <c r="D1220"/>
      <c r="E1220"/>
      <c r="F1220"/>
    </row>
    <row r="1221" spans="2:6" s="69" customFormat="1">
      <c r="B1221"/>
      <c r="C1221"/>
      <c r="D1221"/>
      <c r="E1221"/>
      <c r="F1221"/>
    </row>
    <row r="1222" spans="2:6" s="69" customFormat="1">
      <c r="B1222"/>
      <c r="C1222"/>
      <c r="D1222"/>
      <c r="E1222"/>
      <c r="F1222"/>
    </row>
    <row r="1223" spans="2:6" s="69" customFormat="1">
      <c r="B1223"/>
      <c r="C1223"/>
      <c r="D1223"/>
      <c r="E1223"/>
      <c r="F1223"/>
    </row>
    <row r="1224" spans="2:6" s="69" customFormat="1">
      <c r="B1224"/>
      <c r="C1224"/>
      <c r="D1224"/>
      <c r="E1224"/>
      <c r="F1224"/>
    </row>
    <row r="1225" spans="2:6" s="69" customFormat="1">
      <c r="B1225"/>
      <c r="C1225"/>
      <c r="D1225"/>
      <c r="E1225"/>
      <c r="F1225"/>
    </row>
    <row r="1226" spans="2:6" s="69" customFormat="1">
      <c r="B1226"/>
      <c r="C1226"/>
      <c r="D1226"/>
      <c r="E1226"/>
      <c r="F1226"/>
    </row>
    <row r="1227" spans="2:6" s="69" customFormat="1">
      <c r="B1227"/>
      <c r="C1227"/>
      <c r="D1227"/>
      <c r="E1227"/>
      <c r="F1227"/>
    </row>
    <row r="1228" spans="2:6" s="69" customFormat="1">
      <c r="B1228"/>
      <c r="C1228"/>
      <c r="D1228"/>
      <c r="E1228"/>
      <c r="F1228"/>
    </row>
  </sheetData>
  <autoFilter ref="B1:F314">
    <sortState ref="B2:F314">
      <sortCondition ref="E2:E1228"/>
    </sortState>
  </autoFilter>
  <conditionalFormatting sqref="B2">
    <cfRule type="containsText" dxfId="1115" priority="1843" operator="containsText" text="FIN">
      <formula>NOT(ISERROR(SEARCH("FIN",B2)))</formula>
    </cfRule>
    <cfRule type="containsText" dxfId="1114" priority="1844" operator="containsText" text="PSL">
      <formula>NOT(ISERROR(SEARCH("PSL",B2)))</formula>
    </cfRule>
    <cfRule type="containsText" dxfId="1113" priority="1845" operator="containsText" text="PSC">
      <formula>NOT(ISERROR(SEARCH("PSC",B2)))</formula>
    </cfRule>
  </conditionalFormatting>
  <conditionalFormatting sqref="B3">
    <cfRule type="containsText" dxfId="1112" priority="1840" operator="containsText" text="FIN">
      <formula>NOT(ISERROR(SEARCH("FIN",B3)))</formula>
    </cfRule>
    <cfRule type="containsText" dxfId="1111" priority="1841" operator="containsText" text="PSL">
      <formula>NOT(ISERROR(SEARCH("PSL",B3)))</formula>
    </cfRule>
    <cfRule type="containsText" dxfId="1110" priority="1842" operator="containsText" text="PSC">
      <formula>NOT(ISERROR(SEARCH("PSC",B3)))</formula>
    </cfRule>
  </conditionalFormatting>
  <conditionalFormatting sqref="B4">
    <cfRule type="containsText" dxfId="1109" priority="1837" operator="containsText" text="FIN">
      <formula>NOT(ISERROR(SEARCH("FIN",B4)))</formula>
    </cfRule>
    <cfRule type="containsText" dxfId="1108" priority="1838" operator="containsText" text="PSL">
      <formula>NOT(ISERROR(SEARCH("PSL",B4)))</formula>
    </cfRule>
    <cfRule type="containsText" dxfId="1107" priority="1839" operator="containsText" text="PSC">
      <formula>NOT(ISERROR(SEARCH("PSC",B4)))</formula>
    </cfRule>
  </conditionalFormatting>
  <conditionalFormatting sqref="B15 B17 B19 B21 B25 B29 B31 B33 B35 B41 B43 B47 B49 B51 B53 B59 B61 B65 B4:B11">
    <cfRule type="containsText" dxfId="1106" priority="1834" operator="containsText" text="FIN">
      <formula>NOT(ISERROR(SEARCH("FIN",B4)))</formula>
    </cfRule>
    <cfRule type="containsText" dxfId="1105" priority="1835" operator="containsText" text="PSL">
      <formula>NOT(ISERROR(SEARCH("PSL",B4)))</formula>
    </cfRule>
    <cfRule type="containsText" dxfId="1104" priority="1836" operator="containsText" text="PSC">
      <formula>NOT(ISERROR(SEARCH("PSC",B4)))</formula>
    </cfRule>
  </conditionalFormatting>
  <conditionalFormatting sqref="B6">
    <cfRule type="containsText" dxfId="1103" priority="1831" operator="containsText" text="FIN">
      <formula>NOT(ISERROR(SEARCH("FIN",B6)))</formula>
    </cfRule>
    <cfRule type="containsText" dxfId="1102" priority="1832" operator="containsText" text="PSL">
      <formula>NOT(ISERROR(SEARCH("PSL",B6)))</formula>
    </cfRule>
    <cfRule type="containsText" dxfId="1101" priority="1833" operator="containsText" text="PSC">
      <formula>NOT(ISERROR(SEARCH("PSC",B6)))</formula>
    </cfRule>
  </conditionalFormatting>
  <conditionalFormatting sqref="B12">
    <cfRule type="containsText" dxfId="1100" priority="1828" operator="containsText" text="FIN">
      <formula>NOT(ISERROR(SEARCH("FIN",B12)))</formula>
    </cfRule>
    <cfRule type="containsText" dxfId="1099" priority="1829" operator="containsText" text="PSL">
      <formula>NOT(ISERROR(SEARCH("PSL",B12)))</formula>
    </cfRule>
    <cfRule type="containsText" dxfId="1098" priority="1830" operator="containsText" text="PSC">
      <formula>NOT(ISERROR(SEARCH("PSC",B12)))</formula>
    </cfRule>
  </conditionalFormatting>
  <conditionalFormatting sqref="B13">
    <cfRule type="containsText" dxfId="1097" priority="1825" operator="containsText" text="FIN">
      <formula>NOT(ISERROR(SEARCH("FIN",B13)))</formula>
    </cfRule>
    <cfRule type="containsText" dxfId="1096" priority="1826" operator="containsText" text="PSL">
      <formula>NOT(ISERROR(SEARCH("PSL",B13)))</formula>
    </cfRule>
    <cfRule type="containsText" dxfId="1095" priority="1827" operator="containsText" text="PSC">
      <formula>NOT(ISERROR(SEARCH("PSC",B13)))</formula>
    </cfRule>
  </conditionalFormatting>
  <conditionalFormatting sqref="B13:B22">
    <cfRule type="containsText" dxfId="1094" priority="1822" operator="containsText" text="FIN">
      <formula>NOT(ISERROR(SEARCH("FIN",B13)))</formula>
    </cfRule>
    <cfRule type="containsText" dxfId="1093" priority="1823" operator="containsText" text="PSL">
      <formula>NOT(ISERROR(SEARCH("PSL",B13)))</formula>
    </cfRule>
    <cfRule type="containsText" dxfId="1092" priority="1824" operator="containsText" text="PSC">
      <formula>NOT(ISERROR(SEARCH("PSC",B13)))</formula>
    </cfRule>
  </conditionalFormatting>
  <conditionalFormatting sqref="B284:B294">
    <cfRule type="containsText" dxfId="1091" priority="1420" operator="containsText" text="FIN">
      <formula>NOT(ISERROR(SEARCH("FIN",B284)))</formula>
    </cfRule>
    <cfRule type="containsText" dxfId="1090" priority="1421" operator="containsText" text="PSL">
      <formula>NOT(ISERROR(SEARCH("PSL",B284)))</formula>
    </cfRule>
    <cfRule type="containsText" dxfId="1089" priority="1422" operator="containsText" text="PSC">
      <formula>NOT(ISERROR(SEARCH("PSC",B284)))</formula>
    </cfRule>
  </conditionalFormatting>
  <conditionalFormatting sqref="B23">
    <cfRule type="containsText" dxfId="1088" priority="1819" operator="containsText" text="FIN">
      <formula>NOT(ISERROR(SEARCH("FIN",B23)))</formula>
    </cfRule>
    <cfRule type="containsText" dxfId="1087" priority="1820" operator="containsText" text="PSL">
      <formula>NOT(ISERROR(SEARCH("PSL",B23)))</formula>
    </cfRule>
    <cfRule type="containsText" dxfId="1086" priority="1821" operator="containsText" text="PSC">
      <formula>NOT(ISERROR(SEARCH("PSC",B23)))</formula>
    </cfRule>
  </conditionalFormatting>
  <conditionalFormatting sqref="B24:B26">
    <cfRule type="containsText" dxfId="1085" priority="1816" operator="containsText" text="FIN">
      <formula>NOT(ISERROR(SEARCH("FIN",B24)))</formula>
    </cfRule>
    <cfRule type="containsText" dxfId="1084" priority="1817" operator="containsText" text="PSL">
      <formula>NOT(ISERROR(SEARCH("PSL",B24)))</formula>
    </cfRule>
    <cfRule type="containsText" dxfId="1083" priority="1818" operator="containsText" text="PSC">
      <formula>NOT(ISERROR(SEARCH("PSC",B24)))</formula>
    </cfRule>
  </conditionalFormatting>
  <conditionalFormatting sqref="B26">
    <cfRule type="containsText" dxfId="1082" priority="1813" operator="containsText" text="FIN">
      <formula>NOT(ISERROR(SEARCH("FIN",B26)))</formula>
    </cfRule>
    <cfRule type="containsText" dxfId="1081" priority="1814" operator="containsText" text="PSL">
      <formula>NOT(ISERROR(SEARCH("PSL",B26)))</formula>
    </cfRule>
    <cfRule type="containsText" dxfId="1080" priority="1815" operator="containsText" text="PSC">
      <formula>NOT(ISERROR(SEARCH("PSC",B26)))</formula>
    </cfRule>
  </conditionalFormatting>
  <conditionalFormatting sqref="B27:B37">
    <cfRule type="containsText" dxfId="1079" priority="1810" operator="containsText" text="FIN">
      <formula>NOT(ISERROR(SEARCH("FIN",B27)))</formula>
    </cfRule>
    <cfRule type="containsText" dxfId="1078" priority="1811" operator="containsText" text="PSL">
      <formula>NOT(ISERROR(SEARCH("PSL",B27)))</formula>
    </cfRule>
    <cfRule type="containsText" dxfId="1077" priority="1812" operator="containsText" text="PSC">
      <formula>NOT(ISERROR(SEARCH("PSC",B27)))</formula>
    </cfRule>
  </conditionalFormatting>
  <conditionalFormatting sqref="B27:B37">
    <cfRule type="containsText" dxfId="1076" priority="1807" operator="containsText" text="FIN">
      <formula>NOT(ISERROR(SEARCH("FIN",B27)))</formula>
    </cfRule>
    <cfRule type="containsText" dxfId="1075" priority="1808" operator="containsText" text="PSL">
      <formula>NOT(ISERROR(SEARCH("PSL",B27)))</formula>
    </cfRule>
    <cfRule type="containsText" dxfId="1074" priority="1809" operator="containsText" text="PSC">
      <formula>NOT(ISERROR(SEARCH("PSC",B27)))</formula>
    </cfRule>
  </conditionalFormatting>
  <conditionalFormatting sqref="B37">
    <cfRule type="containsText" dxfId="1073" priority="1804" operator="containsText" text="FIN">
      <formula>NOT(ISERROR(SEARCH("FIN",B37)))</formula>
    </cfRule>
    <cfRule type="containsText" dxfId="1072" priority="1805" operator="containsText" text="PSL">
      <formula>NOT(ISERROR(SEARCH("PSL",B37)))</formula>
    </cfRule>
    <cfRule type="containsText" dxfId="1071" priority="1806" operator="containsText" text="PSC">
      <formula>NOT(ISERROR(SEARCH("PSC",B37)))</formula>
    </cfRule>
  </conditionalFormatting>
  <conditionalFormatting sqref="B37">
    <cfRule type="containsText" dxfId="1070" priority="1801" operator="containsText" text="FIN">
      <formula>NOT(ISERROR(SEARCH("FIN",B37)))</formula>
    </cfRule>
    <cfRule type="containsText" dxfId="1069" priority="1802" operator="containsText" text="PSL">
      <formula>NOT(ISERROR(SEARCH("PSL",B37)))</formula>
    </cfRule>
    <cfRule type="containsText" dxfId="1068" priority="1803" operator="containsText" text="PSC">
      <formula>NOT(ISERROR(SEARCH("PSC",B37)))</formula>
    </cfRule>
  </conditionalFormatting>
  <conditionalFormatting sqref="B38">
    <cfRule type="containsText" dxfId="1067" priority="1798" operator="containsText" text="FIN">
      <formula>NOT(ISERROR(SEARCH("FIN",B38)))</formula>
    </cfRule>
    <cfRule type="containsText" dxfId="1066" priority="1799" operator="containsText" text="PSL">
      <formula>NOT(ISERROR(SEARCH("PSL",B38)))</formula>
    </cfRule>
    <cfRule type="containsText" dxfId="1065" priority="1800" operator="containsText" text="PSC">
      <formula>NOT(ISERROR(SEARCH("PSC",B38)))</formula>
    </cfRule>
  </conditionalFormatting>
  <conditionalFormatting sqref="B39:B44">
    <cfRule type="containsText" dxfId="1064" priority="1795" operator="containsText" text="FIN">
      <formula>NOT(ISERROR(SEARCH("FIN",B39)))</formula>
    </cfRule>
    <cfRule type="containsText" dxfId="1063" priority="1796" operator="containsText" text="PSL">
      <formula>NOT(ISERROR(SEARCH("PSL",B39)))</formula>
    </cfRule>
    <cfRule type="containsText" dxfId="1062" priority="1797" operator="containsText" text="PSC">
      <formula>NOT(ISERROR(SEARCH("PSC",B39)))</formula>
    </cfRule>
  </conditionalFormatting>
  <conditionalFormatting sqref="B44">
    <cfRule type="containsText" dxfId="1061" priority="1792" operator="containsText" text="FIN">
      <formula>NOT(ISERROR(SEARCH("FIN",B44)))</formula>
    </cfRule>
    <cfRule type="containsText" dxfId="1060" priority="1793" operator="containsText" text="PSL">
      <formula>NOT(ISERROR(SEARCH("PSL",B44)))</formula>
    </cfRule>
    <cfRule type="containsText" dxfId="1059" priority="1794" operator="containsText" text="PSC">
      <formula>NOT(ISERROR(SEARCH("PSC",B44)))</formula>
    </cfRule>
  </conditionalFormatting>
  <conditionalFormatting sqref="B45:B55">
    <cfRule type="containsText" dxfId="1058" priority="1789" operator="containsText" text="FIN">
      <formula>NOT(ISERROR(SEARCH("FIN",B45)))</formula>
    </cfRule>
    <cfRule type="containsText" dxfId="1057" priority="1790" operator="containsText" text="PSL">
      <formula>NOT(ISERROR(SEARCH("PSL",B45)))</formula>
    </cfRule>
    <cfRule type="containsText" dxfId="1056" priority="1791" operator="containsText" text="PSC">
      <formula>NOT(ISERROR(SEARCH("PSC",B45)))</formula>
    </cfRule>
  </conditionalFormatting>
  <conditionalFormatting sqref="B45:B55">
    <cfRule type="containsText" dxfId="1055" priority="1786" operator="containsText" text="FIN">
      <formula>NOT(ISERROR(SEARCH("FIN",B45)))</formula>
    </cfRule>
    <cfRule type="containsText" dxfId="1054" priority="1787" operator="containsText" text="PSL">
      <formula>NOT(ISERROR(SEARCH("PSL",B45)))</formula>
    </cfRule>
    <cfRule type="containsText" dxfId="1053" priority="1788" operator="containsText" text="PSC">
      <formula>NOT(ISERROR(SEARCH("PSC",B45)))</formula>
    </cfRule>
  </conditionalFormatting>
  <conditionalFormatting sqref="B55">
    <cfRule type="containsText" dxfId="1052" priority="1783" operator="containsText" text="FIN">
      <formula>NOT(ISERROR(SEARCH("FIN",B55)))</formula>
    </cfRule>
    <cfRule type="containsText" dxfId="1051" priority="1784" operator="containsText" text="PSL">
      <formula>NOT(ISERROR(SEARCH("PSL",B55)))</formula>
    </cfRule>
    <cfRule type="containsText" dxfId="1050" priority="1785" operator="containsText" text="PSC">
      <formula>NOT(ISERROR(SEARCH("PSC",B55)))</formula>
    </cfRule>
  </conditionalFormatting>
  <conditionalFormatting sqref="B55">
    <cfRule type="containsText" dxfId="1049" priority="1780" operator="containsText" text="FIN">
      <formula>NOT(ISERROR(SEARCH("FIN",B55)))</formula>
    </cfRule>
    <cfRule type="containsText" dxfId="1048" priority="1781" operator="containsText" text="PSL">
      <formula>NOT(ISERROR(SEARCH("PSL",B55)))</formula>
    </cfRule>
    <cfRule type="containsText" dxfId="1047" priority="1782" operator="containsText" text="PSC">
      <formula>NOT(ISERROR(SEARCH("PSC",B55)))</formula>
    </cfRule>
  </conditionalFormatting>
  <conditionalFormatting sqref="B56">
    <cfRule type="containsText" dxfId="1046" priority="1777" operator="containsText" text="FIN">
      <formula>NOT(ISERROR(SEARCH("FIN",B56)))</formula>
    </cfRule>
    <cfRule type="containsText" dxfId="1045" priority="1778" operator="containsText" text="PSL">
      <formula>NOT(ISERROR(SEARCH("PSL",B56)))</formula>
    </cfRule>
    <cfRule type="containsText" dxfId="1044" priority="1779" operator="containsText" text="PSC">
      <formula>NOT(ISERROR(SEARCH("PSC",B56)))</formula>
    </cfRule>
  </conditionalFormatting>
  <conditionalFormatting sqref="B57">
    <cfRule type="containsText" dxfId="1043" priority="1774" operator="containsText" text="FIN">
      <formula>NOT(ISERROR(SEARCH("FIN",B57)))</formula>
    </cfRule>
    <cfRule type="containsText" dxfId="1042" priority="1775" operator="containsText" text="PSL">
      <formula>NOT(ISERROR(SEARCH("PSL",B57)))</formula>
    </cfRule>
    <cfRule type="containsText" dxfId="1041" priority="1776" operator="containsText" text="PSC">
      <formula>NOT(ISERROR(SEARCH("PSC",B57)))</formula>
    </cfRule>
  </conditionalFormatting>
  <conditionalFormatting sqref="B58:B62">
    <cfRule type="containsText" dxfId="1040" priority="1771" operator="containsText" text="FIN">
      <formula>NOT(ISERROR(SEARCH("FIN",B58)))</formula>
    </cfRule>
    <cfRule type="containsText" dxfId="1039" priority="1772" operator="containsText" text="PSL">
      <formula>NOT(ISERROR(SEARCH("PSL",B58)))</formula>
    </cfRule>
    <cfRule type="containsText" dxfId="1038" priority="1773" operator="containsText" text="PSC">
      <formula>NOT(ISERROR(SEARCH("PSC",B58)))</formula>
    </cfRule>
  </conditionalFormatting>
  <conditionalFormatting sqref="B62">
    <cfRule type="containsText" dxfId="1037" priority="1768" operator="containsText" text="FIN">
      <formula>NOT(ISERROR(SEARCH("FIN",B62)))</formula>
    </cfRule>
    <cfRule type="containsText" dxfId="1036" priority="1769" operator="containsText" text="PSL">
      <formula>NOT(ISERROR(SEARCH("PSL",B62)))</formula>
    </cfRule>
    <cfRule type="containsText" dxfId="1035" priority="1770" operator="containsText" text="PSC">
      <formula>NOT(ISERROR(SEARCH("PSC",B62)))</formula>
    </cfRule>
  </conditionalFormatting>
  <conditionalFormatting sqref="B63">
    <cfRule type="containsText" dxfId="1034" priority="1765" operator="containsText" text="FIN">
      <formula>NOT(ISERROR(SEARCH("FIN",B63)))</formula>
    </cfRule>
    <cfRule type="containsText" dxfId="1033" priority="1766" operator="containsText" text="PSL">
      <formula>NOT(ISERROR(SEARCH("PSL",B63)))</formula>
    </cfRule>
    <cfRule type="containsText" dxfId="1032" priority="1767" operator="containsText" text="PSC">
      <formula>NOT(ISERROR(SEARCH("PSC",B63)))</formula>
    </cfRule>
  </conditionalFormatting>
  <conditionalFormatting sqref="B63">
    <cfRule type="containsText" dxfId="1031" priority="1762" operator="containsText" text="FIN">
      <formula>NOT(ISERROR(SEARCH("FIN",B63)))</formula>
    </cfRule>
    <cfRule type="containsText" dxfId="1030" priority="1763" operator="containsText" text="PSL">
      <formula>NOT(ISERROR(SEARCH("PSL",B63)))</formula>
    </cfRule>
    <cfRule type="containsText" dxfId="1029" priority="1764" operator="containsText" text="PSC">
      <formula>NOT(ISERROR(SEARCH("PSC",B63)))</formula>
    </cfRule>
  </conditionalFormatting>
  <conditionalFormatting sqref="B64:B66">
    <cfRule type="containsText" dxfId="1028" priority="1759" operator="containsText" text="FIN">
      <formula>NOT(ISERROR(SEARCH("FIN",B64)))</formula>
    </cfRule>
    <cfRule type="containsText" dxfId="1027" priority="1760" operator="containsText" text="PSL">
      <formula>NOT(ISERROR(SEARCH("PSL",B64)))</formula>
    </cfRule>
    <cfRule type="containsText" dxfId="1026" priority="1761" operator="containsText" text="PSC">
      <formula>NOT(ISERROR(SEARCH("PSC",B64)))</formula>
    </cfRule>
  </conditionalFormatting>
  <conditionalFormatting sqref="B64:B66">
    <cfRule type="containsText" dxfId="1025" priority="1756" operator="containsText" text="FIN">
      <formula>NOT(ISERROR(SEARCH("FIN",B64)))</formula>
    </cfRule>
    <cfRule type="containsText" dxfId="1024" priority="1757" operator="containsText" text="PSL">
      <formula>NOT(ISERROR(SEARCH("PSL",B64)))</formula>
    </cfRule>
    <cfRule type="containsText" dxfId="1023" priority="1758" operator="containsText" text="PSC">
      <formula>NOT(ISERROR(SEARCH("PSC",B64)))</formula>
    </cfRule>
  </conditionalFormatting>
  <conditionalFormatting sqref="B66">
    <cfRule type="containsText" dxfId="1022" priority="1753" operator="containsText" text="FIN">
      <formula>NOT(ISERROR(SEARCH("FIN",B66)))</formula>
    </cfRule>
    <cfRule type="containsText" dxfId="1021" priority="1754" operator="containsText" text="PSL">
      <formula>NOT(ISERROR(SEARCH("PSL",B66)))</formula>
    </cfRule>
    <cfRule type="containsText" dxfId="1020" priority="1755" operator="containsText" text="PSC">
      <formula>NOT(ISERROR(SEARCH("PSC",B66)))</formula>
    </cfRule>
  </conditionalFormatting>
  <conditionalFormatting sqref="B66">
    <cfRule type="containsText" dxfId="1019" priority="1750" operator="containsText" text="FIN">
      <formula>NOT(ISERROR(SEARCH("FIN",B66)))</formula>
    </cfRule>
    <cfRule type="containsText" dxfId="1018" priority="1751" operator="containsText" text="PSL">
      <formula>NOT(ISERROR(SEARCH("PSL",B66)))</formula>
    </cfRule>
    <cfRule type="containsText" dxfId="1017" priority="1752" operator="containsText" text="PSC">
      <formula>NOT(ISERROR(SEARCH("PSC",B66)))</formula>
    </cfRule>
  </conditionalFormatting>
  <conditionalFormatting sqref="B69 B73 B75 B77 B79">
    <cfRule type="containsText" dxfId="1016" priority="1747" operator="containsText" text="FIN">
      <formula>NOT(ISERROR(SEARCH("FIN",B69)))</formula>
    </cfRule>
    <cfRule type="containsText" dxfId="1015" priority="1748" operator="containsText" text="PSL">
      <formula>NOT(ISERROR(SEARCH("PSL",B69)))</formula>
    </cfRule>
    <cfRule type="containsText" dxfId="1014" priority="1749" operator="containsText" text="PSC">
      <formula>NOT(ISERROR(SEARCH("PSC",B69)))</formula>
    </cfRule>
  </conditionalFormatting>
  <conditionalFormatting sqref="B67">
    <cfRule type="containsText" dxfId="1013" priority="1744" operator="containsText" text="FIN">
      <formula>NOT(ISERROR(SEARCH("FIN",B67)))</formula>
    </cfRule>
    <cfRule type="containsText" dxfId="1012" priority="1745" operator="containsText" text="PSL">
      <formula>NOT(ISERROR(SEARCH("PSL",B67)))</formula>
    </cfRule>
    <cfRule type="containsText" dxfId="1011" priority="1746" operator="containsText" text="PSC">
      <formula>NOT(ISERROR(SEARCH("PSC",B67)))</formula>
    </cfRule>
  </conditionalFormatting>
  <conditionalFormatting sqref="B68:B70">
    <cfRule type="containsText" dxfId="1010" priority="1741" operator="containsText" text="FIN">
      <formula>NOT(ISERROR(SEARCH("FIN",B68)))</formula>
    </cfRule>
    <cfRule type="containsText" dxfId="1009" priority="1742" operator="containsText" text="PSL">
      <formula>NOT(ISERROR(SEARCH("PSL",B68)))</formula>
    </cfRule>
    <cfRule type="containsText" dxfId="1008" priority="1743" operator="containsText" text="PSC">
      <formula>NOT(ISERROR(SEARCH("PSC",B68)))</formula>
    </cfRule>
  </conditionalFormatting>
  <conditionalFormatting sqref="B70">
    <cfRule type="containsText" dxfId="1007" priority="1738" operator="containsText" text="FIN">
      <formula>NOT(ISERROR(SEARCH("FIN",B70)))</formula>
    </cfRule>
    <cfRule type="containsText" dxfId="1006" priority="1739" operator="containsText" text="PSL">
      <formula>NOT(ISERROR(SEARCH("PSL",B70)))</formula>
    </cfRule>
    <cfRule type="containsText" dxfId="1005" priority="1740" operator="containsText" text="PSC">
      <formula>NOT(ISERROR(SEARCH("PSC",B70)))</formula>
    </cfRule>
  </conditionalFormatting>
  <conditionalFormatting sqref="B71:B81">
    <cfRule type="containsText" dxfId="1004" priority="1735" operator="containsText" text="FIN">
      <formula>NOT(ISERROR(SEARCH("FIN",B71)))</formula>
    </cfRule>
    <cfRule type="containsText" dxfId="1003" priority="1736" operator="containsText" text="PSL">
      <formula>NOT(ISERROR(SEARCH("PSL",B71)))</formula>
    </cfRule>
    <cfRule type="containsText" dxfId="1002" priority="1737" operator="containsText" text="PSC">
      <formula>NOT(ISERROR(SEARCH("PSC",B71)))</formula>
    </cfRule>
  </conditionalFormatting>
  <conditionalFormatting sqref="B71:B81">
    <cfRule type="containsText" dxfId="1001" priority="1732" operator="containsText" text="FIN">
      <formula>NOT(ISERROR(SEARCH("FIN",B71)))</formula>
    </cfRule>
    <cfRule type="containsText" dxfId="1000" priority="1733" operator="containsText" text="PSL">
      <formula>NOT(ISERROR(SEARCH("PSL",B71)))</formula>
    </cfRule>
    <cfRule type="containsText" dxfId="999" priority="1734" operator="containsText" text="PSC">
      <formula>NOT(ISERROR(SEARCH("PSC",B71)))</formula>
    </cfRule>
  </conditionalFormatting>
  <conditionalFormatting sqref="B81">
    <cfRule type="containsText" dxfId="998" priority="1729" operator="containsText" text="FIN">
      <formula>NOT(ISERROR(SEARCH("FIN",B81)))</formula>
    </cfRule>
    <cfRule type="containsText" dxfId="997" priority="1730" operator="containsText" text="PSL">
      <formula>NOT(ISERROR(SEARCH("PSL",B81)))</formula>
    </cfRule>
    <cfRule type="containsText" dxfId="996" priority="1731" operator="containsText" text="PSC">
      <formula>NOT(ISERROR(SEARCH("PSC",B81)))</formula>
    </cfRule>
  </conditionalFormatting>
  <conditionalFormatting sqref="B81">
    <cfRule type="containsText" dxfId="995" priority="1726" operator="containsText" text="FIN">
      <formula>NOT(ISERROR(SEARCH("FIN",B81)))</formula>
    </cfRule>
    <cfRule type="containsText" dxfId="994" priority="1727" operator="containsText" text="PSL">
      <formula>NOT(ISERROR(SEARCH("PSL",B81)))</formula>
    </cfRule>
    <cfRule type="containsText" dxfId="993" priority="1728" operator="containsText" text="PSC">
      <formula>NOT(ISERROR(SEARCH("PSC",B81)))</formula>
    </cfRule>
  </conditionalFormatting>
  <conditionalFormatting sqref="B85 B87 B91 B93 B95 B97">
    <cfRule type="containsText" dxfId="992" priority="1723" operator="containsText" text="FIN">
      <formula>NOT(ISERROR(SEARCH("FIN",B85)))</formula>
    </cfRule>
    <cfRule type="containsText" dxfId="991" priority="1724" operator="containsText" text="PSL">
      <formula>NOT(ISERROR(SEARCH("PSL",B85)))</formula>
    </cfRule>
    <cfRule type="containsText" dxfId="990" priority="1725" operator="containsText" text="PSC">
      <formula>NOT(ISERROR(SEARCH("PSC",B85)))</formula>
    </cfRule>
  </conditionalFormatting>
  <conditionalFormatting sqref="B82">
    <cfRule type="containsText" dxfId="989" priority="1720" operator="containsText" text="FIN">
      <formula>NOT(ISERROR(SEARCH("FIN",B82)))</formula>
    </cfRule>
    <cfRule type="containsText" dxfId="988" priority="1721" operator="containsText" text="PSL">
      <formula>NOT(ISERROR(SEARCH("PSL",B82)))</formula>
    </cfRule>
    <cfRule type="containsText" dxfId="987" priority="1722" operator="containsText" text="PSC">
      <formula>NOT(ISERROR(SEARCH("PSC",B82)))</formula>
    </cfRule>
  </conditionalFormatting>
  <conditionalFormatting sqref="B83:B88">
    <cfRule type="containsText" dxfId="986" priority="1717" operator="containsText" text="FIN">
      <formula>NOT(ISERROR(SEARCH("FIN",B83)))</formula>
    </cfRule>
    <cfRule type="containsText" dxfId="985" priority="1718" operator="containsText" text="PSL">
      <formula>NOT(ISERROR(SEARCH("PSL",B83)))</formula>
    </cfRule>
    <cfRule type="containsText" dxfId="984" priority="1719" operator="containsText" text="PSC">
      <formula>NOT(ISERROR(SEARCH("PSC",B83)))</formula>
    </cfRule>
  </conditionalFormatting>
  <conditionalFormatting sqref="B88">
    <cfRule type="containsText" dxfId="983" priority="1714" operator="containsText" text="FIN">
      <formula>NOT(ISERROR(SEARCH("FIN",B88)))</formula>
    </cfRule>
    <cfRule type="containsText" dxfId="982" priority="1715" operator="containsText" text="PSL">
      <formula>NOT(ISERROR(SEARCH("PSL",B88)))</formula>
    </cfRule>
    <cfRule type="containsText" dxfId="981" priority="1716" operator="containsText" text="PSC">
      <formula>NOT(ISERROR(SEARCH("PSC",B88)))</formula>
    </cfRule>
  </conditionalFormatting>
  <conditionalFormatting sqref="B89:B99">
    <cfRule type="containsText" dxfId="980" priority="1711" operator="containsText" text="FIN">
      <formula>NOT(ISERROR(SEARCH("FIN",B89)))</formula>
    </cfRule>
    <cfRule type="containsText" dxfId="979" priority="1712" operator="containsText" text="PSL">
      <formula>NOT(ISERROR(SEARCH("PSL",B89)))</formula>
    </cfRule>
    <cfRule type="containsText" dxfId="978" priority="1713" operator="containsText" text="PSC">
      <formula>NOT(ISERROR(SEARCH("PSC",B89)))</formula>
    </cfRule>
  </conditionalFormatting>
  <conditionalFormatting sqref="B89:B99">
    <cfRule type="containsText" dxfId="977" priority="1708" operator="containsText" text="FIN">
      <formula>NOT(ISERROR(SEARCH("FIN",B89)))</formula>
    </cfRule>
    <cfRule type="containsText" dxfId="976" priority="1709" operator="containsText" text="PSL">
      <formula>NOT(ISERROR(SEARCH("PSL",B89)))</formula>
    </cfRule>
    <cfRule type="containsText" dxfId="975" priority="1710" operator="containsText" text="PSC">
      <formula>NOT(ISERROR(SEARCH("PSC",B89)))</formula>
    </cfRule>
  </conditionalFormatting>
  <conditionalFormatting sqref="B99">
    <cfRule type="containsText" dxfId="974" priority="1705" operator="containsText" text="FIN">
      <formula>NOT(ISERROR(SEARCH("FIN",B99)))</formula>
    </cfRule>
    <cfRule type="containsText" dxfId="973" priority="1706" operator="containsText" text="PSL">
      <formula>NOT(ISERROR(SEARCH("PSL",B99)))</formula>
    </cfRule>
    <cfRule type="containsText" dxfId="972" priority="1707" operator="containsText" text="PSC">
      <formula>NOT(ISERROR(SEARCH("PSC",B99)))</formula>
    </cfRule>
  </conditionalFormatting>
  <conditionalFormatting sqref="B99">
    <cfRule type="containsText" dxfId="971" priority="1702" operator="containsText" text="FIN">
      <formula>NOT(ISERROR(SEARCH("FIN",B99)))</formula>
    </cfRule>
    <cfRule type="containsText" dxfId="970" priority="1703" operator="containsText" text="PSL">
      <formula>NOT(ISERROR(SEARCH("PSL",B99)))</formula>
    </cfRule>
    <cfRule type="containsText" dxfId="969" priority="1704" operator="containsText" text="PSC">
      <formula>NOT(ISERROR(SEARCH("PSC",B99)))</formula>
    </cfRule>
  </conditionalFormatting>
  <conditionalFormatting sqref="B100:B102">
    <cfRule type="containsText" dxfId="968" priority="1699" operator="containsText" text="FIN">
      <formula>NOT(ISERROR(SEARCH("FIN",B100)))</formula>
    </cfRule>
    <cfRule type="containsText" dxfId="967" priority="1700" operator="containsText" text="PSL">
      <formula>NOT(ISERROR(SEARCH("PSL",B100)))</formula>
    </cfRule>
    <cfRule type="containsText" dxfId="966" priority="1701" operator="containsText" text="PSC">
      <formula>NOT(ISERROR(SEARCH("PSC",B100)))</formula>
    </cfRule>
  </conditionalFormatting>
  <conditionalFormatting sqref="B102">
    <cfRule type="containsText" dxfId="965" priority="1696" operator="containsText" text="FIN">
      <formula>NOT(ISERROR(SEARCH("FIN",B102)))</formula>
    </cfRule>
    <cfRule type="containsText" dxfId="964" priority="1697" operator="containsText" text="PSL">
      <formula>NOT(ISERROR(SEARCH("PSL",B102)))</formula>
    </cfRule>
    <cfRule type="containsText" dxfId="963" priority="1698" operator="containsText" text="PSC">
      <formula>NOT(ISERROR(SEARCH("PSC",B102)))</formula>
    </cfRule>
  </conditionalFormatting>
  <conditionalFormatting sqref="B103">
    <cfRule type="containsText" dxfId="962" priority="1693" operator="containsText" text="FIN">
      <formula>NOT(ISERROR(SEARCH("FIN",B103)))</formula>
    </cfRule>
    <cfRule type="containsText" dxfId="961" priority="1694" operator="containsText" text="PSL">
      <formula>NOT(ISERROR(SEARCH("PSL",B103)))</formula>
    </cfRule>
    <cfRule type="containsText" dxfId="960" priority="1695" operator="containsText" text="PSC">
      <formula>NOT(ISERROR(SEARCH("PSC",B103)))</formula>
    </cfRule>
  </conditionalFormatting>
  <conditionalFormatting sqref="B104">
    <cfRule type="containsText" dxfId="959" priority="1690" operator="containsText" text="FIN">
      <formula>NOT(ISERROR(SEARCH("FIN",B104)))</formula>
    </cfRule>
    <cfRule type="containsText" dxfId="958" priority="1691" operator="containsText" text="PSL">
      <formula>NOT(ISERROR(SEARCH("PSL",B104)))</formula>
    </cfRule>
    <cfRule type="containsText" dxfId="957" priority="1692" operator="containsText" text="PSC">
      <formula>NOT(ISERROR(SEARCH("PSC",B104)))</formula>
    </cfRule>
  </conditionalFormatting>
  <conditionalFormatting sqref="B105">
    <cfRule type="containsText" dxfId="956" priority="1687" operator="containsText" text="FIN">
      <formula>NOT(ISERROR(SEARCH("FIN",B105)))</formula>
    </cfRule>
    <cfRule type="containsText" dxfId="955" priority="1688" operator="containsText" text="PSL">
      <formula>NOT(ISERROR(SEARCH("PSL",B105)))</formula>
    </cfRule>
    <cfRule type="containsText" dxfId="954" priority="1689" operator="containsText" text="PSC">
      <formula>NOT(ISERROR(SEARCH("PSC",B105)))</formula>
    </cfRule>
  </conditionalFormatting>
  <conditionalFormatting sqref="B106">
    <cfRule type="containsText" dxfId="953" priority="1684" operator="containsText" text="FIN">
      <formula>NOT(ISERROR(SEARCH("FIN",B106)))</formula>
    </cfRule>
    <cfRule type="containsText" dxfId="952" priority="1685" operator="containsText" text="PSL">
      <formula>NOT(ISERROR(SEARCH("PSL",B106)))</formula>
    </cfRule>
    <cfRule type="containsText" dxfId="951" priority="1686" operator="containsText" text="PSC">
      <formula>NOT(ISERROR(SEARCH("PSC",B106)))</formula>
    </cfRule>
  </conditionalFormatting>
  <conditionalFormatting sqref="B107">
    <cfRule type="containsText" dxfId="950" priority="1681" operator="containsText" text="FIN">
      <formula>NOT(ISERROR(SEARCH("FIN",B107)))</formula>
    </cfRule>
    <cfRule type="containsText" dxfId="949" priority="1682" operator="containsText" text="PSL">
      <formula>NOT(ISERROR(SEARCH("PSL",B107)))</formula>
    </cfRule>
    <cfRule type="containsText" dxfId="948" priority="1683" operator="containsText" text="PSC">
      <formula>NOT(ISERROR(SEARCH("PSC",B107)))</formula>
    </cfRule>
  </conditionalFormatting>
  <conditionalFormatting sqref="B108:B118">
    <cfRule type="containsText" dxfId="947" priority="1678" operator="containsText" text="FIN">
      <formula>NOT(ISERROR(SEARCH("FIN",B108)))</formula>
    </cfRule>
    <cfRule type="containsText" dxfId="946" priority="1679" operator="containsText" text="PSL">
      <formula>NOT(ISERROR(SEARCH("PSL",B108)))</formula>
    </cfRule>
    <cfRule type="containsText" dxfId="945" priority="1680" operator="containsText" text="PSC">
      <formula>NOT(ISERROR(SEARCH("PSC",B108)))</formula>
    </cfRule>
  </conditionalFormatting>
  <conditionalFormatting sqref="B118">
    <cfRule type="containsText" dxfId="944" priority="1675" operator="containsText" text="FIN">
      <formula>NOT(ISERROR(SEARCH("FIN",B118)))</formula>
    </cfRule>
    <cfRule type="containsText" dxfId="943" priority="1676" operator="containsText" text="PSL">
      <formula>NOT(ISERROR(SEARCH("PSL",B118)))</formula>
    </cfRule>
    <cfRule type="containsText" dxfId="942" priority="1677" operator="containsText" text="PSC">
      <formula>NOT(ISERROR(SEARCH("PSC",B118)))</formula>
    </cfRule>
  </conditionalFormatting>
  <conditionalFormatting sqref="B119">
    <cfRule type="containsText" dxfId="941" priority="1672" operator="containsText" text="FIN">
      <formula>NOT(ISERROR(SEARCH("FIN",B119)))</formula>
    </cfRule>
    <cfRule type="containsText" dxfId="940" priority="1673" operator="containsText" text="PSL">
      <formula>NOT(ISERROR(SEARCH("PSL",B119)))</formula>
    </cfRule>
    <cfRule type="containsText" dxfId="939" priority="1674" operator="containsText" text="PSC">
      <formula>NOT(ISERROR(SEARCH("PSC",B119)))</formula>
    </cfRule>
  </conditionalFormatting>
  <conditionalFormatting sqref="B120">
    <cfRule type="containsText" dxfId="938" priority="1669" operator="containsText" text="FIN">
      <formula>NOT(ISERROR(SEARCH("FIN",B120)))</formula>
    </cfRule>
    <cfRule type="containsText" dxfId="937" priority="1670" operator="containsText" text="PSL">
      <formula>NOT(ISERROR(SEARCH("PSL",B120)))</formula>
    </cfRule>
    <cfRule type="containsText" dxfId="936" priority="1671" operator="containsText" text="PSC">
      <formula>NOT(ISERROR(SEARCH("PSC",B120)))</formula>
    </cfRule>
  </conditionalFormatting>
  <conditionalFormatting sqref="B121:B123">
    <cfRule type="containsText" dxfId="935" priority="1666" operator="containsText" text="FIN">
      <formula>NOT(ISERROR(SEARCH("FIN",B121)))</formula>
    </cfRule>
    <cfRule type="containsText" dxfId="934" priority="1667" operator="containsText" text="PSL">
      <formula>NOT(ISERROR(SEARCH("PSL",B121)))</formula>
    </cfRule>
    <cfRule type="containsText" dxfId="933" priority="1668" operator="containsText" text="PSC">
      <formula>NOT(ISERROR(SEARCH("PSC",B121)))</formula>
    </cfRule>
  </conditionalFormatting>
  <conditionalFormatting sqref="B123">
    <cfRule type="containsText" dxfId="932" priority="1663" operator="containsText" text="FIN">
      <formula>NOT(ISERROR(SEARCH("FIN",B123)))</formula>
    </cfRule>
    <cfRule type="containsText" dxfId="931" priority="1664" operator="containsText" text="PSL">
      <formula>NOT(ISERROR(SEARCH("PSL",B123)))</formula>
    </cfRule>
    <cfRule type="containsText" dxfId="930" priority="1665" operator="containsText" text="PSC">
      <formula>NOT(ISERROR(SEARCH("PSC",B123)))</formula>
    </cfRule>
  </conditionalFormatting>
  <conditionalFormatting sqref="B124">
    <cfRule type="containsText" dxfId="929" priority="1660" operator="containsText" text="FIN">
      <formula>NOT(ISERROR(SEARCH("FIN",B124)))</formula>
    </cfRule>
    <cfRule type="containsText" dxfId="928" priority="1661" operator="containsText" text="PSL">
      <formula>NOT(ISERROR(SEARCH("PSL",B124)))</formula>
    </cfRule>
    <cfRule type="containsText" dxfId="927" priority="1662" operator="containsText" text="PSC">
      <formula>NOT(ISERROR(SEARCH("PSC",B124)))</formula>
    </cfRule>
  </conditionalFormatting>
  <conditionalFormatting sqref="B124">
    <cfRule type="containsText" dxfId="926" priority="1657" operator="containsText" text="FIN">
      <formula>NOT(ISERROR(SEARCH("FIN",B124)))</formula>
    </cfRule>
    <cfRule type="containsText" dxfId="925" priority="1658" operator="containsText" text="PSL">
      <formula>NOT(ISERROR(SEARCH("PSL",B124)))</formula>
    </cfRule>
    <cfRule type="containsText" dxfId="924" priority="1659" operator="containsText" text="PSC">
      <formula>NOT(ISERROR(SEARCH("PSC",B124)))</formula>
    </cfRule>
  </conditionalFormatting>
  <conditionalFormatting sqref="B125:B134">
    <cfRule type="containsText" dxfId="923" priority="1654" operator="containsText" text="FIN">
      <formula>NOT(ISERROR(SEARCH("FIN",B125)))</formula>
    </cfRule>
    <cfRule type="containsText" dxfId="922" priority="1655" operator="containsText" text="PSL">
      <formula>NOT(ISERROR(SEARCH("PSL",B125)))</formula>
    </cfRule>
    <cfRule type="containsText" dxfId="921" priority="1656" operator="containsText" text="PSC">
      <formula>NOT(ISERROR(SEARCH("PSC",B125)))</formula>
    </cfRule>
  </conditionalFormatting>
  <conditionalFormatting sqref="B125:B134">
    <cfRule type="containsText" dxfId="920" priority="1651" operator="containsText" text="FIN">
      <formula>NOT(ISERROR(SEARCH("FIN",B125)))</formula>
    </cfRule>
    <cfRule type="containsText" dxfId="919" priority="1652" operator="containsText" text="PSL">
      <formula>NOT(ISERROR(SEARCH("PSL",B125)))</formula>
    </cfRule>
    <cfRule type="containsText" dxfId="918" priority="1653" operator="containsText" text="PSC">
      <formula>NOT(ISERROR(SEARCH("PSC",B125)))</formula>
    </cfRule>
  </conditionalFormatting>
  <conditionalFormatting sqref="B134">
    <cfRule type="containsText" dxfId="917" priority="1648" operator="containsText" text="FIN">
      <formula>NOT(ISERROR(SEARCH("FIN",B134)))</formula>
    </cfRule>
    <cfRule type="containsText" dxfId="916" priority="1649" operator="containsText" text="PSL">
      <formula>NOT(ISERROR(SEARCH("PSL",B134)))</formula>
    </cfRule>
    <cfRule type="containsText" dxfId="915" priority="1650" operator="containsText" text="PSC">
      <formula>NOT(ISERROR(SEARCH("PSC",B134)))</formula>
    </cfRule>
  </conditionalFormatting>
  <conditionalFormatting sqref="B134">
    <cfRule type="containsText" dxfId="914" priority="1645" operator="containsText" text="FIN">
      <formula>NOT(ISERROR(SEARCH("FIN",B134)))</formula>
    </cfRule>
    <cfRule type="containsText" dxfId="913" priority="1646" operator="containsText" text="PSL">
      <formula>NOT(ISERROR(SEARCH("PSL",B134)))</formula>
    </cfRule>
    <cfRule type="containsText" dxfId="912" priority="1647" operator="containsText" text="PSC">
      <formula>NOT(ISERROR(SEARCH("PSC",B134)))</formula>
    </cfRule>
  </conditionalFormatting>
  <conditionalFormatting sqref="B135">
    <cfRule type="containsText" dxfId="911" priority="1642" operator="containsText" text="FIN">
      <formula>NOT(ISERROR(SEARCH("FIN",B135)))</formula>
    </cfRule>
    <cfRule type="containsText" dxfId="910" priority="1643" operator="containsText" text="PSL">
      <formula>NOT(ISERROR(SEARCH("PSL",B135)))</formula>
    </cfRule>
    <cfRule type="containsText" dxfId="909" priority="1644" operator="containsText" text="PSC">
      <formula>NOT(ISERROR(SEARCH("PSC",B135)))</formula>
    </cfRule>
  </conditionalFormatting>
  <conditionalFormatting sqref="B136:B138">
    <cfRule type="containsText" dxfId="908" priority="1639" operator="containsText" text="FIN">
      <formula>NOT(ISERROR(SEARCH("FIN",B136)))</formula>
    </cfRule>
    <cfRule type="containsText" dxfId="907" priority="1640" operator="containsText" text="PSL">
      <formula>NOT(ISERROR(SEARCH("PSL",B136)))</formula>
    </cfRule>
    <cfRule type="containsText" dxfId="906" priority="1641" operator="containsText" text="PSC">
      <formula>NOT(ISERROR(SEARCH("PSC",B136)))</formula>
    </cfRule>
  </conditionalFormatting>
  <conditionalFormatting sqref="B138">
    <cfRule type="containsText" dxfId="905" priority="1636" operator="containsText" text="FIN">
      <formula>NOT(ISERROR(SEARCH("FIN",B138)))</formula>
    </cfRule>
    <cfRule type="containsText" dxfId="904" priority="1637" operator="containsText" text="PSL">
      <formula>NOT(ISERROR(SEARCH("PSL",B138)))</formula>
    </cfRule>
    <cfRule type="containsText" dxfId="903" priority="1638" operator="containsText" text="PSC">
      <formula>NOT(ISERROR(SEARCH("PSC",B138)))</formula>
    </cfRule>
  </conditionalFormatting>
  <conditionalFormatting sqref="B139">
    <cfRule type="containsText" dxfId="902" priority="1633" operator="containsText" text="FIN">
      <formula>NOT(ISERROR(SEARCH("FIN",B139)))</formula>
    </cfRule>
    <cfRule type="containsText" dxfId="901" priority="1634" operator="containsText" text="PSL">
      <formula>NOT(ISERROR(SEARCH("PSL",B139)))</formula>
    </cfRule>
    <cfRule type="containsText" dxfId="900" priority="1635" operator="containsText" text="PSC">
      <formula>NOT(ISERROR(SEARCH("PSC",B139)))</formula>
    </cfRule>
  </conditionalFormatting>
  <conditionalFormatting sqref="B140:B142">
    <cfRule type="containsText" dxfId="899" priority="1630" operator="containsText" text="FIN">
      <formula>NOT(ISERROR(SEARCH("FIN",B140)))</formula>
    </cfRule>
    <cfRule type="containsText" dxfId="898" priority="1631" operator="containsText" text="PSL">
      <formula>NOT(ISERROR(SEARCH("PSL",B140)))</formula>
    </cfRule>
    <cfRule type="containsText" dxfId="897" priority="1632" operator="containsText" text="PSC">
      <formula>NOT(ISERROR(SEARCH("PSC",B140)))</formula>
    </cfRule>
  </conditionalFormatting>
  <conditionalFormatting sqref="B142">
    <cfRule type="containsText" dxfId="896" priority="1627" operator="containsText" text="FIN">
      <formula>NOT(ISERROR(SEARCH("FIN",B142)))</formula>
    </cfRule>
    <cfRule type="containsText" dxfId="895" priority="1628" operator="containsText" text="PSL">
      <formula>NOT(ISERROR(SEARCH("PSL",B142)))</formula>
    </cfRule>
    <cfRule type="containsText" dxfId="894" priority="1629" operator="containsText" text="PSC">
      <formula>NOT(ISERROR(SEARCH("PSC",B142)))</formula>
    </cfRule>
  </conditionalFormatting>
  <conditionalFormatting sqref="B143">
    <cfRule type="containsText" dxfId="893" priority="1624" operator="containsText" text="FIN">
      <formula>NOT(ISERROR(SEARCH("FIN",B143)))</formula>
    </cfRule>
    <cfRule type="containsText" dxfId="892" priority="1625" operator="containsText" text="PSL">
      <formula>NOT(ISERROR(SEARCH("PSL",B143)))</formula>
    </cfRule>
    <cfRule type="containsText" dxfId="891" priority="1626" operator="containsText" text="PSC">
      <formula>NOT(ISERROR(SEARCH("PSC",B143)))</formula>
    </cfRule>
  </conditionalFormatting>
  <conditionalFormatting sqref="B144">
    <cfRule type="containsText" dxfId="890" priority="1621" operator="containsText" text="FIN">
      <formula>NOT(ISERROR(SEARCH("FIN",B144)))</formula>
    </cfRule>
    <cfRule type="containsText" dxfId="889" priority="1622" operator="containsText" text="PSL">
      <formula>NOT(ISERROR(SEARCH("PSL",B144)))</formula>
    </cfRule>
    <cfRule type="containsText" dxfId="888" priority="1623" operator="containsText" text="PSC">
      <formula>NOT(ISERROR(SEARCH("PSC",B144)))</formula>
    </cfRule>
  </conditionalFormatting>
  <conditionalFormatting sqref="B145">
    <cfRule type="containsText" dxfId="887" priority="1618" operator="containsText" text="FIN">
      <formula>NOT(ISERROR(SEARCH("FIN",B145)))</formula>
    </cfRule>
    <cfRule type="containsText" dxfId="886" priority="1619" operator="containsText" text="PSL">
      <formula>NOT(ISERROR(SEARCH("PSL",B145)))</formula>
    </cfRule>
    <cfRule type="containsText" dxfId="885" priority="1620" operator="containsText" text="PSC">
      <formula>NOT(ISERROR(SEARCH("PSC",B145)))</formula>
    </cfRule>
  </conditionalFormatting>
  <conditionalFormatting sqref="B146:B149">
    <cfRule type="containsText" dxfId="884" priority="1615" operator="containsText" text="FIN">
      <formula>NOT(ISERROR(SEARCH("FIN",B146)))</formula>
    </cfRule>
    <cfRule type="containsText" dxfId="883" priority="1616" operator="containsText" text="PSL">
      <formula>NOT(ISERROR(SEARCH("PSL",B146)))</formula>
    </cfRule>
    <cfRule type="containsText" dxfId="882" priority="1617" operator="containsText" text="PSC">
      <formula>NOT(ISERROR(SEARCH("PSC",B146)))</formula>
    </cfRule>
  </conditionalFormatting>
  <conditionalFormatting sqref="B149">
    <cfRule type="containsText" dxfId="881" priority="1612" operator="containsText" text="FIN">
      <formula>NOT(ISERROR(SEARCH("FIN",B149)))</formula>
    </cfRule>
    <cfRule type="containsText" dxfId="880" priority="1613" operator="containsText" text="PSL">
      <formula>NOT(ISERROR(SEARCH("PSL",B149)))</formula>
    </cfRule>
    <cfRule type="containsText" dxfId="879" priority="1614" operator="containsText" text="PSC">
      <formula>NOT(ISERROR(SEARCH("PSC",B149)))</formula>
    </cfRule>
  </conditionalFormatting>
  <conditionalFormatting sqref="B150:B160">
    <cfRule type="containsText" dxfId="878" priority="1609" operator="containsText" text="FIN">
      <formula>NOT(ISERROR(SEARCH("FIN",B150)))</formula>
    </cfRule>
    <cfRule type="containsText" dxfId="877" priority="1610" operator="containsText" text="PSL">
      <formula>NOT(ISERROR(SEARCH("PSL",B150)))</formula>
    </cfRule>
    <cfRule type="containsText" dxfId="876" priority="1611" operator="containsText" text="PSC">
      <formula>NOT(ISERROR(SEARCH("PSC",B150)))</formula>
    </cfRule>
  </conditionalFormatting>
  <conditionalFormatting sqref="B150:B160">
    <cfRule type="containsText" dxfId="875" priority="1606" operator="containsText" text="FIN">
      <formula>NOT(ISERROR(SEARCH("FIN",B150)))</formula>
    </cfRule>
    <cfRule type="containsText" dxfId="874" priority="1607" operator="containsText" text="PSL">
      <formula>NOT(ISERROR(SEARCH("PSL",B150)))</formula>
    </cfRule>
    <cfRule type="containsText" dxfId="873" priority="1608" operator="containsText" text="PSC">
      <formula>NOT(ISERROR(SEARCH("PSC",B150)))</formula>
    </cfRule>
  </conditionalFormatting>
  <conditionalFormatting sqref="B160">
    <cfRule type="containsText" dxfId="872" priority="1603" operator="containsText" text="FIN">
      <formula>NOT(ISERROR(SEARCH("FIN",B160)))</formula>
    </cfRule>
    <cfRule type="containsText" dxfId="871" priority="1604" operator="containsText" text="PSL">
      <formula>NOT(ISERROR(SEARCH("PSL",B160)))</formula>
    </cfRule>
    <cfRule type="containsText" dxfId="870" priority="1605" operator="containsText" text="PSC">
      <formula>NOT(ISERROR(SEARCH("PSC",B160)))</formula>
    </cfRule>
  </conditionalFormatting>
  <conditionalFormatting sqref="B160">
    <cfRule type="containsText" dxfId="869" priority="1600" operator="containsText" text="FIN">
      <formula>NOT(ISERROR(SEARCH("FIN",B160)))</formula>
    </cfRule>
    <cfRule type="containsText" dxfId="868" priority="1601" operator="containsText" text="PSL">
      <formula>NOT(ISERROR(SEARCH("PSL",B160)))</formula>
    </cfRule>
    <cfRule type="containsText" dxfId="867" priority="1602" operator="containsText" text="PSC">
      <formula>NOT(ISERROR(SEARCH("PSC",B160)))</formula>
    </cfRule>
  </conditionalFormatting>
  <conditionalFormatting sqref="B161">
    <cfRule type="containsText" dxfId="866" priority="1597" operator="containsText" text="FIN">
      <formula>NOT(ISERROR(SEARCH("FIN",B161)))</formula>
    </cfRule>
    <cfRule type="containsText" dxfId="865" priority="1598" operator="containsText" text="PSL">
      <formula>NOT(ISERROR(SEARCH("PSL",B161)))</formula>
    </cfRule>
    <cfRule type="containsText" dxfId="864" priority="1599" operator="containsText" text="PSC">
      <formula>NOT(ISERROR(SEARCH("PSC",B161)))</formula>
    </cfRule>
  </conditionalFormatting>
  <conditionalFormatting sqref="B162">
    <cfRule type="containsText" dxfId="863" priority="1594" operator="containsText" text="FIN">
      <formula>NOT(ISERROR(SEARCH("FIN",B162)))</formula>
    </cfRule>
    <cfRule type="containsText" dxfId="862" priority="1595" operator="containsText" text="PSL">
      <formula>NOT(ISERROR(SEARCH("PSL",B162)))</formula>
    </cfRule>
    <cfRule type="containsText" dxfId="861" priority="1596" operator="containsText" text="PSC">
      <formula>NOT(ISERROR(SEARCH("PSC",B162)))</formula>
    </cfRule>
  </conditionalFormatting>
  <conditionalFormatting sqref="B163">
    <cfRule type="containsText" dxfId="860" priority="1591" operator="containsText" text="FIN">
      <formula>NOT(ISERROR(SEARCH("FIN",B163)))</formula>
    </cfRule>
    <cfRule type="containsText" dxfId="859" priority="1592" operator="containsText" text="PSL">
      <formula>NOT(ISERROR(SEARCH("PSL",B163)))</formula>
    </cfRule>
    <cfRule type="containsText" dxfId="858" priority="1593" operator="containsText" text="PSC">
      <formula>NOT(ISERROR(SEARCH("PSC",B163)))</formula>
    </cfRule>
  </conditionalFormatting>
  <conditionalFormatting sqref="B164">
    <cfRule type="containsText" dxfId="857" priority="1588" operator="containsText" text="FIN">
      <formula>NOT(ISERROR(SEARCH("FIN",B164)))</formula>
    </cfRule>
    <cfRule type="containsText" dxfId="856" priority="1589" operator="containsText" text="PSL">
      <formula>NOT(ISERROR(SEARCH("PSL",B164)))</formula>
    </cfRule>
    <cfRule type="containsText" dxfId="855" priority="1590" operator="containsText" text="PSC">
      <formula>NOT(ISERROR(SEARCH("PSC",B164)))</formula>
    </cfRule>
  </conditionalFormatting>
  <conditionalFormatting sqref="B164:B166">
    <cfRule type="containsText" dxfId="854" priority="1585" operator="containsText" text="FIN">
      <formula>NOT(ISERROR(SEARCH("FIN",B164)))</formula>
    </cfRule>
    <cfRule type="containsText" dxfId="853" priority="1586" operator="containsText" text="PSL">
      <formula>NOT(ISERROR(SEARCH("PSL",B164)))</formula>
    </cfRule>
    <cfRule type="containsText" dxfId="852" priority="1587" operator="containsText" text="PSC">
      <formula>NOT(ISERROR(SEARCH("PSC",B164)))</formula>
    </cfRule>
  </conditionalFormatting>
  <conditionalFormatting sqref="B167:B177">
    <cfRule type="containsText" dxfId="851" priority="1582" operator="containsText" text="FIN">
      <formula>NOT(ISERROR(SEARCH("FIN",B167)))</formula>
    </cfRule>
    <cfRule type="containsText" dxfId="850" priority="1583" operator="containsText" text="PSL">
      <formula>NOT(ISERROR(SEARCH("PSL",B167)))</formula>
    </cfRule>
    <cfRule type="containsText" dxfId="849" priority="1584" operator="containsText" text="PSC">
      <formula>NOT(ISERROR(SEARCH("PSC",B167)))</formula>
    </cfRule>
  </conditionalFormatting>
  <conditionalFormatting sqref="B177">
    <cfRule type="containsText" dxfId="848" priority="1579" operator="containsText" text="FIN">
      <formula>NOT(ISERROR(SEARCH("FIN",B177)))</formula>
    </cfRule>
    <cfRule type="containsText" dxfId="847" priority="1580" operator="containsText" text="PSL">
      <formula>NOT(ISERROR(SEARCH("PSL",B177)))</formula>
    </cfRule>
    <cfRule type="containsText" dxfId="846" priority="1581" operator="containsText" text="PSC">
      <formula>NOT(ISERROR(SEARCH("PSC",B177)))</formula>
    </cfRule>
  </conditionalFormatting>
  <conditionalFormatting sqref="B178">
    <cfRule type="containsText" dxfId="845" priority="1576" operator="containsText" text="FIN">
      <formula>NOT(ISERROR(SEARCH("FIN",B178)))</formula>
    </cfRule>
    <cfRule type="containsText" dxfId="844" priority="1577" operator="containsText" text="PSL">
      <formula>NOT(ISERROR(SEARCH("PSL",B178)))</formula>
    </cfRule>
    <cfRule type="containsText" dxfId="843" priority="1578" operator="containsText" text="PSC">
      <formula>NOT(ISERROR(SEARCH("PSC",B178)))</formula>
    </cfRule>
  </conditionalFormatting>
  <conditionalFormatting sqref="B179">
    <cfRule type="containsText" dxfId="842" priority="1573" operator="containsText" text="FIN">
      <formula>NOT(ISERROR(SEARCH("FIN",B179)))</formula>
    </cfRule>
    <cfRule type="containsText" dxfId="841" priority="1574" operator="containsText" text="PSL">
      <formula>NOT(ISERROR(SEARCH("PSL",B179)))</formula>
    </cfRule>
    <cfRule type="containsText" dxfId="840" priority="1575" operator="containsText" text="PSC">
      <formula>NOT(ISERROR(SEARCH("PSC",B179)))</formula>
    </cfRule>
  </conditionalFormatting>
  <conditionalFormatting sqref="B180">
    <cfRule type="containsText" dxfId="839" priority="1570" operator="containsText" text="FIN">
      <formula>NOT(ISERROR(SEARCH("FIN",B180)))</formula>
    </cfRule>
    <cfRule type="containsText" dxfId="838" priority="1571" operator="containsText" text="PSL">
      <formula>NOT(ISERROR(SEARCH("PSL",B180)))</formula>
    </cfRule>
    <cfRule type="containsText" dxfId="837" priority="1572" operator="containsText" text="PSC">
      <formula>NOT(ISERROR(SEARCH("PSC",B180)))</formula>
    </cfRule>
  </conditionalFormatting>
  <conditionalFormatting sqref="B181:B183">
    <cfRule type="containsText" dxfId="836" priority="1567" operator="containsText" text="FIN">
      <formula>NOT(ISERROR(SEARCH("FIN",B181)))</formula>
    </cfRule>
    <cfRule type="containsText" dxfId="835" priority="1568" operator="containsText" text="PSL">
      <formula>NOT(ISERROR(SEARCH("PSL",B181)))</formula>
    </cfRule>
    <cfRule type="containsText" dxfId="834" priority="1569" operator="containsText" text="PSC">
      <formula>NOT(ISERROR(SEARCH("PSC",B181)))</formula>
    </cfRule>
  </conditionalFormatting>
  <conditionalFormatting sqref="B183">
    <cfRule type="containsText" dxfId="833" priority="1564" operator="containsText" text="FIN">
      <formula>NOT(ISERROR(SEARCH("FIN",B183)))</formula>
    </cfRule>
    <cfRule type="containsText" dxfId="832" priority="1565" operator="containsText" text="PSL">
      <formula>NOT(ISERROR(SEARCH("PSL",B183)))</formula>
    </cfRule>
    <cfRule type="containsText" dxfId="831" priority="1566" operator="containsText" text="PSC">
      <formula>NOT(ISERROR(SEARCH("PSC",B183)))</formula>
    </cfRule>
  </conditionalFormatting>
  <conditionalFormatting sqref="B184:B194">
    <cfRule type="containsText" dxfId="830" priority="1561" operator="containsText" text="FIN">
      <formula>NOT(ISERROR(SEARCH("FIN",B184)))</formula>
    </cfRule>
    <cfRule type="containsText" dxfId="829" priority="1562" operator="containsText" text="PSL">
      <formula>NOT(ISERROR(SEARCH("PSL",B184)))</formula>
    </cfRule>
    <cfRule type="containsText" dxfId="828" priority="1563" operator="containsText" text="PSC">
      <formula>NOT(ISERROR(SEARCH("PSC",B184)))</formula>
    </cfRule>
  </conditionalFormatting>
  <conditionalFormatting sqref="B184:B194">
    <cfRule type="containsText" dxfId="827" priority="1558" operator="containsText" text="FIN">
      <formula>NOT(ISERROR(SEARCH("FIN",B184)))</formula>
    </cfRule>
    <cfRule type="containsText" dxfId="826" priority="1559" operator="containsText" text="PSL">
      <formula>NOT(ISERROR(SEARCH("PSL",B184)))</formula>
    </cfRule>
    <cfRule type="containsText" dxfId="825" priority="1560" operator="containsText" text="PSC">
      <formula>NOT(ISERROR(SEARCH("PSC",B184)))</formula>
    </cfRule>
  </conditionalFormatting>
  <conditionalFormatting sqref="B194">
    <cfRule type="containsText" dxfId="824" priority="1555" operator="containsText" text="FIN">
      <formula>NOT(ISERROR(SEARCH("FIN",B194)))</formula>
    </cfRule>
    <cfRule type="containsText" dxfId="823" priority="1556" operator="containsText" text="PSL">
      <formula>NOT(ISERROR(SEARCH("PSL",B194)))</formula>
    </cfRule>
    <cfRule type="containsText" dxfId="822" priority="1557" operator="containsText" text="PSC">
      <formula>NOT(ISERROR(SEARCH("PSC",B194)))</formula>
    </cfRule>
  </conditionalFormatting>
  <conditionalFormatting sqref="B194">
    <cfRule type="containsText" dxfId="821" priority="1552" operator="containsText" text="FIN">
      <formula>NOT(ISERROR(SEARCH("FIN",B194)))</formula>
    </cfRule>
    <cfRule type="containsText" dxfId="820" priority="1553" operator="containsText" text="PSL">
      <formula>NOT(ISERROR(SEARCH("PSL",B194)))</formula>
    </cfRule>
    <cfRule type="containsText" dxfId="819" priority="1554" operator="containsText" text="PSC">
      <formula>NOT(ISERROR(SEARCH("PSC",B194)))</formula>
    </cfRule>
  </conditionalFormatting>
  <conditionalFormatting sqref="B195">
    <cfRule type="containsText" dxfId="818" priority="1549" operator="containsText" text="FIN">
      <formula>NOT(ISERROR(SEARCH("FIN",B195)))</formula>
    </cfRule>
    <cfRule type="containsText" dxfId="817" priority="1550" operator="containsText" text="PSL">
      <formula>NOT(ISERROR(SEARCH("PSL",B195)))</formula>
    </cfRule>
    <cfRule type="containsText" dxfId="816" priority="1551" operator="containsText" text="PSC">
      <formula>NOT(ISERROR(SEARCH("PSC",B195)))</formula>
    </cfRule>
  </conditionalFormatting>
  <conditionalFormatting sqref="B196">
    <cfRule type="containsText" dxfId="815" priority="1546" operator="containsText" text="FIN">
      <formula>NOT(ISERROR(SEARCH("FIN",B196)))</formula>
    </cfRule>
    <cfRule type="containsText" dxfId="814" priority="1547" operator="containsText" text="PSL">
      <formula>NOT(ISERROR(SEARCH("PSL",B196)))</formula>
    </cfRule>
    <cfRule type="containsText" dxfId="813" priority="1548" operator="containsText" text="PSC">
      <formula>NOT(ISERROR(SEARCH("PSC",B196)))</formula>
    </cfRule>
  </conditionalFormatting>
  <conditionalFormatting sqref="B197">
    <cfRule type="containsText" dxfId="812" priority="1543" operator="containsText" text="FIN">
      <formula>NOT(ISERROR(SEARCH("FIN",B197)))</formula>
    </cfRule>
    <cfRule type="containsText" dxfId="811" priority="1544" operator="containsText" text="PSL">
      <formula>NOT(ISERROR(SEARCH("PSL",B197)))</formula>
    </cfRule>
    <cfRule type="containsText" dxfId="810" priority="1545" operator="containsText" text="PSC">
      <formula>NOT(ISERROR(SEARCH("PSC",B197)))</formula>
    </cfRule>
  </conditionalFormatting>
  <conditionalFormatting sqref="B198">
    <cfRule type="containsText" dxfId="809" priority="1540" operator="containsText" text="FIN">
      <formula>NOT(ISERROR(SEARCH("FIN",B198)))</formula>
    </cfRule>
    <cfRule type="containsText" dxfId="808" priority="1541" operator="containsText" text="PSL">
      <formula>NOT(ISERROR(SEARCH("PSL",B198)))</formula>
    </cfRule>
    <cfRule type="containsText" dxfId="807" priority="1542" operator="containsText" text="PSC">
      <formula>NOT(ISERROR(SEARCH("PSC",B198)))</formula>
    </cfRule>
  </conditionalFormatting>
  <conditionalFormatting sqref="B198:B208">
    <cfRule type="containsText" dxfId="806" priority="1537" operator="containsText" text="FIN">
      <formula>NOT(ISERROR(SEARCH("FIN",B198)))</formula>
    </cfRule>
    <cfRule type="containsText" dxfId="805" priority="1538" operator="containsText" text="PSL">
      <formula>NOT(ISERROR(SEARCH("PSL",B198)))</formula>
    </cfRule>
    <cfRule type="containsText" dxfId="804" priority="1539" operator="containsText" text="PSC">
      <formula>NOT(ISERROR(SEARCH("PSC",B198)))</formula>
    </cfRule>
  </conditionalFormatting>
  <conditionalFormatting sqref="B209">
    <cfRule type="containsText" dxfId="803" priority="1534" operator="containsText" text="FIN">
      <formula>NOT(ISERROR(SEARCH("FIN",B209)))</formula>
    </cfRule>
    <cfRule type="containsText" dxfId="802" priority="1535" operator="containsText" text="PSL">
      <formula>NOT(ISERROR(SEARCH("PSL",B209)))</formula>
    </cfRule>
    <cfRule type="containsText" dxfId="801" priority="1536" operator="containsText" text="PSC">
      <formula>NOT(ISERROR(SEARCH("PSC",B209)))</formula>
    </cfRule>
  </conditionalFormatting>
  <conditionalFormatting sqref="B210:B213">
    <cfRule type="containsText" dxfId="800" priority="1531" operator="containsText" text="FIN">
      <formula>NOT(ISERROR(SEARCH("FIN",B210)))</formula>
    </cfRule>
    <cfRule type="containsText" dxfId="799" priority="1532" operator="containsText" text="PSL">
      <formula>NOT(ISERROR(SEARCH("PSL",B210)))</formula>
    </cfRule>
    <cfRule type="containsText" dxfId="798" priority="1533" operator="containsText" text="PSC">
      <formula>NOT(ISERROR(SEARCH("PSC",B210)))</formula>
    </cfRule>
  </conditionalFormatting>
  <conditionalFormatting sqref="B213">
    <cfRule type="containsText" dxfId="797" priority="1528" operator="containsText" text="FIN">
      <formula>NOT(ISERROR(SEARCH("FIN",B213)))</formula>
    </cfRule>
    <cfRule type="containsText" dxfId="796" priority="1529" operator="containsText" text="PSL">
      <formula>NOT(ISERROR(SEARCH("PSL",B213)))</formula>
    </cfRule>
    <cfRule type="containsText" dxfId="795" priority="1530" operator="containsText" text="PSC">
      <formula>NOT(ISERROR(SEARCH("PSC",B213)))</formula>
    </cfRule>
  </conditionalFormatting>
  <conditionalFormatting sqref="B214">
    <cfRule type="containsText" dxfId="794" priority="1525" operator="containsText" text="FIN">
      <formula>NOT(ISERROR(SEARCH("FIN",B214)))</formula>
    </cfRule>
    <cfRule type="containsText" dxfId="793" priority="1526" operator="containsText" text="PSL">
      <formula>NOT(ISERROR(SEARCH("PSL",B214)))</formula>
    </cfRule>
    <cfRule type="containsText" dxfId="792" priority="1527" operator="containsText" text="PSC">
      <formula>NOT(ISERROR(SEARCH("PSC",B214)))</formula>
    </cfRule>
  </conditionalFormatting>
  <conditionalFormatting sqref="B214">
    <cfRule type="containsText" dxfId="791" priority="1522" operator="containsText" text="FIN">
      <formula>NOT(ISERROR(SEARCH("FIN",B214)))</formula>
    </cfRule>
    <cfRule type="containsText" dxfId="790" priority="1523" operator="containsText" text="PSL">
      <formula>NOT(ISERROR(SEARCH("PSL",B214)))</formula>
    </cfRule>
    <cfRule type="containsText" dxfId="789" priority="1524" operator="containsText" text="PSC">
      <formula>NOT(ISERROR(SEARCH("PSC",B214)))</formula>
    </cfRule>
  </conditionalFormatting>
  <conditionalFormatting sqref="B214:B224">
    <cfRule type="containsText" dxfId="788" priority="1519" operator="containsText" text="FIN">
      <formula>NOT(ISERROR(SEARCH("FIN",B214)))</formula>
    </cfRule>
    <cfRule type="containsText" dxfId="787" priority="1520" operator="containsText" text="PSL">
      <formula>NOT(ISERROR(SEARCH("PSL",B214)))</formula>
    </cfRule>
    <cfRule type="containsText" dxfId="786" priority="1521" operator="containsText" text="PSC">
      <formula>NOT(ISERROR(SEARCH("PSC",B214)))</formula>
    </cfRule>
  </conditionalFormatting>
  <conditionalFormatting sqref="B214:B224">
    <cfRule type="containsText" dxfId="785" priority="1516" operator="containsText" text="FIN">
      <formula>NOT(ISERROR(SEARCH("FIN",B214)))</formula>
    </cfRule>
    <cfRule type="containsText" dxfId="784" priority="1517" operator="containsText" text="PSL">
      <formula>NOT(ISERROR(SEARCH("PSL",B214)))</formula>
    </cfRule>
    <cfRule type="containsText" dxfId="783" priority="1518" operator="containsText" text="PSC">
      <formula>NOT(ISERROR(SEARCH("PSC",B214)))</formula>
    </cfRule>
  </conditionalFormatting>
  <conditionalFormatting sqref="B225">
    <cfRule type="containsText" dxfId="782" priority="1513" operator="containsText" text="FIN">
      <formula>NOT(ISERROR(SEARCH("FIN",B225)))</formula>
    </cfRule>
    <cfRule type="containsText" dxfId="781" priority="1514" operator="containsText" text="PSL">
      <formula>NOT(ISERROR(SEARCH("PSL",B225)))</formula>
    </cfRule>
    <cfRule type="containsText" dxfId="780" priority="1515" operator="containsText" text="PSC">
      <formula>NOT(ISERROR(SEARCH("PSC",B225)))</formula>
    </cfRule>
  </conditionalFormatting>
  <conditionalFormatting sqref="B226">
    <cfRule type="containsText" dxfId="779" priority="1510" operator="containsText" text="FIN">
      <formula>NOT(ISERROR(SEARCH("FIN",B226)))</formula>
    </cfRule>
    <cfRule type="containsText" dxfId="778" priority="1511" operator="containsText" text="PSL">
      <formula>NOT(ISERROR(SEARCH("PSL",B226)))</formula>
    </cfRule>
    <cfRule type="containsText" dxfId="777" priority="1512" operator="containsText" text="PSC">
      <formula>NOT(ISERROR(SEARCH("PSC",B226)))</formula>
    </cfRule>
  </conditionalFormatting>
  <conditionalFormatting sqref="B227">
    <cfRule type="containsText" dxfId="776" priority="1507" operator="containsText" text="FIN">
      <formula>NOT(ISERROR(SEARCH("FIN",B227)))</formula>
    </cfRule>
    <cfRule type="containsText" dxfId="775" priority="1508" operator="containsText" text="PSL">
      <formula>NOT(ISERROR(SEARCH("PSL",B227)))</formula>
    </cfRule>
    <cfRule type="containsText" dxfId="774" priority="1509" operator="containsText" text="PSC">
      <formula>NOT(ISERROR(SEARCH("PSC",B227)))</formula>
    </cfRule>
  </conditionalFormatting>
  <conditionalFormatting sqref="B228">
    <cfRule type="containsText" dxfId="773" priority="1504" operator="containsText" text="FIN">
      <formula>NOT(ISERROR(SEARCH("FIN",B228)))</formula>
    </cfRule>
    <cfRule type="containsText" dxfId="772" priority="1505" operator="containsText" text="PSL">
      <formula>NOT(ISERROR(SEARCH("PSL",B228)))</formula>
    </cfRule>
    <cfRule type="containsText" dxfId="771" priority="1506" operator="containsText" text="PSC">
      <formula>NOT(ISERROR(SEARCH("PSC",B228)))</formula>
    </cfRule>
  </conditionalFormatting>
  <conditionalFormatting sqref="B229">
    <cfRule type="containsText" dxfId="770" priority="1501" operator="containsText" text="FIN">
      <formula>NOT(ISERROR(SEARCH("FIN",B229)))</formula>
    </cfRule>
    <cfRule type="containsText" dxfId="769" priority="1502" operator="containsText" text="PSL">
      <formula>NOT(ISERROR(SEARCH("PSL",B229)))</formula>
    </cfRule>
    <cfRule type="containsText" dxfId="768" priority="1503" operator="containsText" text="PSC">
      <formula>NOT(ISERROR(SEARCH("PSC",B229)))</formula>
    </cfRule>
  </conditionalFormatting>
  <conditionalFormatting sqref="B230">
    <cfRule type="containsText" dxfId="767" priority="1498" operator="containsText" text="FIN">
      <formula>NOT(ISERROR(SEARCH("FIN",B230)))</formula>
    </cfRule>
    <cfRule type="containsText" dxfId="766" priority="1499" operator="containsText" text="PSL">
      <formula>NOT(ISERROR(SEARCH("PSL",B230)))</formula>
    </cfRule>
    <cfRule type="containsText" dxfId="765" priority="1500" operator="containsText" text="PSC">
      <formula>NOT(ISERROR(SEARCH("PSC",B230)))</formula>
    </cfRule>
  </conditionalFormatting>
  <conditionalFormatting sqref="B231">
    <cfRule type="containsText" dxfId="764" priority="1495" operator="containsText" text="FIN">
      <formula>NOT(ISERROR(SEARCH("FIN",B231)))</formula>
    </cfRule>
    <cfRule type="containsText" dxfId="763" priority="1496" operator="containsText" text="PSL">
      <formula>NOT(ISERROR(SEARCH("PSL",B231)))</formula>
    </cfRule>
    <cfRule type="containsText" dxfId="762" priority="1497" operator="containsText" text="PSC">
      <formula>NOT(ISERROR(SEARCH("PSC",B231)))</formula>
    </cfRule>
  </conditionalFormatting>
  <conditionalFormatting sqref="B232">
    <cfRule type="containsText" dxfId="761" priority="1492" operator="containsText" text="FIN">
      <formula>NOT(ISERROR(SEARCH("FIN",B232)))</formula>
    </cfRule>
    <cfRule type="containsText" dxfId="760" priority="1493" operator="containsText" text="PSL">
      <formula>NOT(ISERROR(SEARCH("PSL",B232)))</formula>
    </cfRule>
    <cfRule type="containsText" dxfId="759" priority="1494" operator="containsText" text="PSC">
      <formula>NOT(ISERROR(SEARCH("PSC",B232)))</formula>
    </cfRule>
  </conditionalFormatting>
  <conditionalFormatting sqref="B232:B242">
    <cfRule type="containsText" dxfId="758" priority="1489" operator="containsText" text="FIN">
      <formula>NOT(ISERROR(SEARCH("FIN",B232)))</formula>
    </cfRule>
    <cfRule type="containsText" dxfId="757" priority="1490" operator="containsText" text="PSL">
      <formula>NOT(ISERROR(SEARCH("PSL",B232)))</formula>
    </cfRule>
    <cfRule type="containsText" dxfId="756" priority="1491" operator="containsText" text="PSC">
      <formula>NOT(ISERROR(SEARCH("PSC",B232)))</formula>
    </cfRule>
  </conditionalFormatting>
  <conditionalFormatting sqref="B243">
    <cfRule type="containsText" dxfId="755" priority="1486" operator="containsText" text="FIN">
      <formula>NOT(ISERROR(SEARCH("FIN",B243)))</formula>
    </cfRule>
    <cfRule type="containsText" dxfId="754" priority="1487" operator="containsText" text="PSL">
      <formula>NOT(ISERROR(SEARCH("PSL",B243)))</formula>
    </cfRule>
    <cfRule type="containsText" dxfId="753" priority="1488" operator="containsText" text="PSC">
      <formula>NOT(ISERROR(SEARCH("PSC",B243)))</formula>
    </cfRule>
  </conditionalFormatting>
  <conditionalFormatting sqref="B244">
    <cfRule type="containsText" dxfId="752" priority="1483" operator="containsText" text="FIN">
      <formula>NOT(ISERROR(SEARCH("FIN",B244)))</formula>
    </cfRule>
    <cfRule type="containsText" dxfId="751" priority="1484" operator="containsText" text="PSL">
      <formula>NOT(ISERROR(SEARCH("PSL",B244)))</formula>
    </cfRule>
    <cfRule type="containsText" dxfId="750" priority="1485" operator="containsText" text="PSC">
      <formula>NOT(ISERROR(SEARCH("PSC",B244)))</formula>
    </cfRule>
  </conditionalFormatting>
  <conditionalFormatting sqref="B245">
    <cfRule type="containsText" dxfId="749" priority="1480" operator="containsText" text="FIN">
      <formula>NOT(ISERROR(SEARCH("FIN",B245)))</formula>
    </cfRule>
    <cfRule type="containsText" dxfId="748" priority="1481" operator="containsText" text="PSL">
      <formula>NOT(ISERROR(SEARCH("PSL",B245)))</formula>
    </cfRule>
    <cfRule type="containsText" dxfId="747" priority="1482" operator="containsText" text="PSC">
      <formula>NOT(ISERROR(SEARCH("PSC",B245)))</formula>
    </cfRule>
  </conditionalFormatting>
  <conditionalFormatting sqref="B246">
    <cfRule type="containsText" dxfId="746" priority="1477" operator="containsText" text="FIN">
      <formula>NOT(ISERROR(SEARCH("FIN",B246)))</formula>
    </cfRule>
    <cfRule type="containsText" dxfId="745" priority="1478" operator="containsText" text="PSL">
      <formula>NOT(ISERROR(SEARCH("PSL",B246)))</formula>
    </cfRule>
    <cfRule type="containsText" dxfId="744" priority="1479" operator="containsText" text="PSC">
      <formula>NOT(ISERROR(SEARCH("PSC",B246)))</formula>
    </cfRule>
  </conditionalFormatting>
  <conditionalFormatting sqref="B246:B256">
    <cfRule type="containsText" dxfId="743" priority="1474" operator="containsText" text="FIN">
      <formula>NOT(ISERROR(SEARCH("FIN",B246)))</formula>
    </cfRule>
    <cfRule type="containsText" dxfId="742" priority="1475" operator="containsText" text="PSL">
      <formula>NOT(ISERROR(SEARCH("PSL",B246)))</formula>
    </cfRule>
    <cfRule type="containsText" dxfId="741" priority="1476" operator="containsText" text="PSC">
      <formula>NOT(ISERROR(SEARCH("PSC",B246)))</formula>
    </cfRule>
  </conditionalFormatting>
  <conditionalFormatting sqref="B257:B259">
    <cfRule type="containsText" dxfId="740" priority="1471" operator="containsText" text="FIN">
      <formula>NOT(ISERROR(SEARCH("FIN",B257)))</formula>
    </cfRule>
    <cfRule type="containsText" dxfId="739" priority="1472" operator="containsText" text="PSL">
      <formula>NOT(ISERROR(SEARCH("PSL",B257)))</formula>
    </cfRule>
    <cfRule type="containsText" dxfId="738" priority="1473" operator="containsText" text="PSC">
      <formula>NOT(ISERROR(SEARCH("PSC",B257)))</formula>
    </cfRule>
  </conditionalFormatting>
  <conditionalFormatting sqref="B259">
    <cfRule type="containsText" dxfId="737" priority="1468" operator="containsText" text="FIN">
      <formula>NOT(ISERROR(SEARCH("FIN",B259)))</formula>
    </cfRule>
    <cfRule type="containsText" dxfId="736" priority="1469" operator="containsText" text="PSL">
      <formula>NOT(ISERROR(SEARCH("PSL",B259)))</formula>
    </cfRule>
    <cfRule type="containsText" dxfId="735" priority="1470" operator="containsText" text="PSC">
      <formula>NOT(ISERROR(SEARCH("PSC",B259)))</formula>
    </cfRule>
  </conditionalFormatting>
  <conditionalFormatting sqref="B260">
    <cfRule type="containsText" dxfId="734" priority="1465" operator="containsText" text="FIN">
      <formula>NOT(ISERROR(SEARCH("FIN",B260)))</formula>
    </cfRule>
    <cfRule type="containsText" dxfId="733" priority="1466" operator="containsText" text="PSL">
      <formula>NOT(ISERROR(SEARCH("PSL",B260)))</formula>
    </cfRule>
    <cfRule type="containsText" dxfId="732" priority="1467" operator="containsText" text="PSC">
      <formula>NOT(ISERROR(SEARCH("PSC",B260)))</formula>
    </cfRule>
  </conditionalFormatting>
  <conditionalFormatting sqref="B260">
    <cfRule type="containsText" dxfId="731" priority="1462" operator="containsText" text="FIN">
      <formula>NOT(ISERROR(SEARCH("FIN",B260)))</formula>
    </cfRule>
    <cfRule type="containsText" dxfId="730" priority="1463" operator="containsText" text="PSL">
      <formula>NOT(ISERROR(SEARCH("PSL",B260)))</formula>
    </cfRule>
    <cfRule type="containsText" dxfId="729" priority="1464" operator="containsText" text="PSC">
      <formula>NOT(ISERROR(SEARCH("PSC",B260)))</formula>
    </cfRule>
  </conditionalFormatting>
  <conditionalFormatting sqref="B260:B264">
    <cfRule type="containsText" dxfId="728" priority="1459" operator="containsText" text="FIN">
      <formula>NOT(ISERROR(SEARCH("FIN",B260)))</formula>
    </cfRule>
    <cfRule type="containsText" dxfId="727" priority="1460" operator="containsText" text="PSL">
      <formula>NOT(ISERROR(SEARCH("PSL",B260)))</formula>
    </cfRule>
    <cfRule type="containsText" dxfId="726" priority="1461" operator="containsText" text="PSC">
      <formula>NOT(ISERROR(SEARCH("PSC",B260)))</formula>
    </cfRule>
  </conditionalFormatting>
  <conditionalFormatting sqref="B260:B264">
    <cfRule type="containsText" dxfId="725" priority="1456" operator="containsText" text="FIN">
      <formula>NOT(ISERROR(SEARCH("FIN",B260)))</formula>
    </cfRule>
    <cfRule type="containsText" dxfId="724" priority="1457" operator="containsText" text="PSL">
      <formula>NOT(ISERROR(SEARCH("PSL",B260)))</formula>
    </cfRule>
    <cfRule type="containsText" dxfId="723" priority="1458" operator="containsText" text="PSC">
      <formula>NOT(ISERROR(SEARCH("PSC",B260)))</formula>
    </cfRule>
  </conditionalFormatting>
  <conditionalFormatting sqref="B265">
    <cfRule type="containsText" dxfId="722" priority="1453" operator="containsText" text="FIN">
      <formula>NOT(ISERROR(SEARCH("FIN",B265)))</formula>
    </cfRule>
    <cfRule type="containsText" dxfId="721" priority="1454" operator="containsText" text="PSL">
      <formula>NOT(ISERROR(SEARCH("PSL",B265)))</formula>
    </cfRule>
    <cfRule type="containsText" dxfId="720" priority="1455" operator="containsText" text="PSC">
      <formula>NOT(ISERROR(SEARCH("PSC",B265)))</formula>
    </cfRule>
  </conditionalFormatting>
  <conditionalFormatting sqref="B265">
    <cfRule type="containsText" dxfId="719" priority="1450" operator="containsText" text="FIN">
      <formula>NOT(ISERROR(SEARCH("FIN",B265)))</formula>
    </cfRule>
    <cfRule type="containsText" dxfId="718" priority="1451" operator="containsText" text="PSL">
      <formula>NOT(ISERROR(SEARCH("PSL",B265)))</formula>
    </cfRule>
    <cfRule type="containsText" dxfId="717" priority="1452" operator="containsText" text="PSC">
      <formula>NOT(ISERROR(SEARCH("PSC",B265)))</formula>
    </cfRule>
  </conditionalFormatting>
  <conditionalFormatting sqref="B266">
    <cfRule type="containsText" dxfId="716" priority="1447" operator="containsText" text="FIN">
      <formula>NOT(ISERROR(SEARCH("FIN",B266)))</formula>
    </cfRule>
    <cfRule type="containsText" dxfId="715" priority="1448" operator="containsText" text="PSL">
      <formula>NOT(ISERROR(SEARCH("PSL",B266)))</formula>
    </cfRule>
    <cfRule type="containsText" dxfId="714" priority="1449" operator="containsText" text="PSC">
      <formula>NOT(ISERROR(SEARCH("PSC",B266)))</formula>
    </cfRule>
  </conditionalFormatting>
  <conditionalFormatting sqref="B267">
    <cfRule type="containsText" dxfId="713" priority="1444" operator="containsText" text="FIN">
      <formula>NOT(ISERROR(SEARCH("FIN",B267)))</formula>
    </cfRule>
    <cfRule type="containsText" dxfId="712" priority="1445" operator="containsText" text="PSL">
      <formula>NOT(ISERROR(SEARCH("PSL",B267)))</formula>
    </cfRule>
    <cfRule type="containsText" dxfId="711" priority="1446" operator="containsText" text="PSC">
      <formula>NOT(ISERROR(SEARCH("PSC",B267)))</formula>
    </cfRule>
  </conditionalFormatting>
  <conditionalFormatting sqref="B268">
    <cfRule type="containsText" dxfId="710" priority="1441" operator="containsText" text="FIN">
      <formula>NOT(ISERROR(SEARCH("FIN",B268)))</formula>
    </cfRule>
    <cfRule type="containsText" dxfId="709" priority="1442" operator="containsText" text="PSL">
      <formula>NOT(ISERROR(SEARCH("PSL",B268)))</formula>
    </cfRule>
    <cfRule type="containsText" dxfId="708" priority="1443" operator="containsText" text="PSC">
      <formula>NOT(ISERROR(SEARCH("PSC",B268)))</formula>
    </cfRule>
  </conditionalFormatting>
  <conditionalFormatting sqref="B269">
    <cfRule type="containsText" dxfId="707" priority="1438" operator="containsText" text="FIN">
      <formula>NOT(ISERROR(SEARCH("FIN",B269)))</formula>
    </cfRule>
    <cfRule type="containsText" dxfId="706" priority="1439" operator="containsText" text="PSL">
      <formula>NOT(ISERROR(SEARCH("PSL",B269)))</formula>
    </cfRule>
    <cfRule type="containsText" dxfId="705" priority="1440" operator="containsText" text="PSC">
      <formula>NOT(ISERROR(SEARCH("PSC",B269)))</formula>
    </cfRule>
  </conditionalFormatting>
  <conditionalFormatting sqref="B269:B279">
    <cfRule type="containsText" dxfId="704" priority="1435" operator="containsText" text="FIN">
      <formula>NOT(ISERROR(SEARCH("FIN",B269)))</formula>
    </cfRule>
    <cfRule type="containsText" dxfId="703" priority="1436" operator="containsText" text="PSL">
      <formula>NOT(ISERROR(SEARCH("PSL",B269)))</formula>
    </cfRule>
    <cfRule type="containsText" dxfId="702" priority="1437" operator="containsText" text="PSC">
      <formula>NOT(ISERROR(SEARCH("PSC",B269)))</formula>
    </cfRule>
  </conditionalFormatting>
  <conditionalFormatting sqref="B280">
    <cfRule type="containsText" dxfId="701" priority="1432" operator="containsText" text="FIN">
      <formula>NOT(ISERROR(SEARCH("FIN",B280)))</formula>
    </cfRule>
    <cfRule type="containsText" dxfId="700" priority="1433" operator="containsText" text="PSL">
      <formula>NOT(ISERROR(SEARCH("PSL",B280)))</formula>
    </cfRule>
    <cfRule type="containsText" dxfId="699" priority="1434" operator="containsText" text="PSC">
      <formula>NOT(ISERROR(SEARCH("PSC",B280)))</formula>
    </cfRule>
  </conditionalFormatting>
  <conditionalFormatting sqref="B281">
    <cfRule type="containsText" dxfId="698" priority="1429" operator="containsText" text="FIN">
      <formula>NOT(ISERROR(SEARCH("FIN",B281)))</formula>
    </cfRule>
    <cfRule type="containsText" dxfId="697" priority="1430" operator="containsText" text="PSL">
      <formula>NOT(ISERROR(SEARCH("PSL",B281)))</formula>
    </cfRule>
    <cfRule type="containsText" dxfId="696" priority="1431" operator="containsText" text="PSC">
      <formula>NOT(ISERROR(SEARCH("PSC",B281)))</formula>
    </cfRule>
  </conditionalFormatting>
  <conditionalFormatting sqref="B282">
    <cfRule type="containsText" dxfId="695" priority="1426" operator="containsText" text="FIN">
      <formula>NOT(ISERROR(SEARCH("FIN",B282)))</formula>
    </cfRule>
    <cfRule type="containsText" dxfId="694" priority="1427" operator="containsText" text="PSL">
      <formula>NOT(ISERROR(SEARCH("PSL",B282)))</formula>
    </cfRule>
    <cfRule type="containsText" dxfId="693" priority="1428" operator="containsText" text="PSC">
      <formula>NOT(ISERROR(SEARCH("PSC",B282)))</formula>
    </cfRule>
  </conditionalFormatting>
  <conditionalFormatting sqref="B284">
    <cfRule type="containsText" dxfId="692" priority="1423" operator="containsText" text="FIN">
      <formula>NOT(ISERROR(SEARCH("FIN",B284)))</formula>
    </cfRule>
    <cfRule type="containsText" dxfId="691" priority="1424" operator="containsText" text="PSL">
      <formula>NOT(ISERROR(SEARCH("PSL",B284)))</formula>
    </cfRule>
    <cfRule type="containsText" dxfId="690" priority="1425" operator="containsText" text="PSC">
      <formula>NOT(ISERROR(SEARCH("PSC",B284)))</formula>
    </cfRule>
  </conditionalFormatting>
  <conditionalFormatting sqref="B283">
    <cfRule type="containsText" dxfId="689" priority="1417" operator="containsText" text="FIN">
      <formula>NOT(ISERROR(SEARCH("FIN",B283)))</formula>
    </cfRule>
    <cfRule type="containsText" dxfId="688" priority="1418" operator="containsText" text="PSL">
      <formula>NOT(ISERROR(SEARCH("PSL",B283)))</formula>
    </cfRule>
    <cfRule type="containsText" dxfId="687" priority="1419" operator="containsText" text="PSC">
      <formula>NOT(ISERROR(SEARCH("PSC",B283)))</formula>
    </cfRule>
  </conditionalFormatting>
  <conditionalFormatting sqref="B295">
    <cfRule type="containsText" dxfId="686" priority="1414" operator="containsText" text="FIN">
      <formula>NOT(ISERROR(SEARCH("FIN",B295)))</formula>
    </cfRule>
    <cfRule type="containsText" dxfId="685" priority="1415" operator="containsText" text="PSL">
      <formula>NOT(ISERROR(SEARCH("PSL",B295)))</formula>
    </cfRule>
    <cfRule type="containsText" dxfId="684" priority="1416" operator="containsText" text="PSC">
      <formula>NOT(ISERROR(SEARCH("PSC",B295)))</formula>
    </cfRule>
  </conditionalFormatting>
  <conditionalFormatting sqref="B296">
    <cfRule type="containsText" dxfId="683" priority="1411" operator="containsText" text="FIN">
      <formula>NOT(ISERROR(SEARCH("FIN",B296)))</formula>
    </cfRule>
    <cfRule type="containsText" dxfId="682" priority="1412" operator="containsText" text="PSL">
      <formula>NOT(ISERROR(SEARCH("PSL",B296)))</formula>
    </cfRule>
    <cfRule type="containsText" dxfId="681" priority="1413" operator="containsText" text="PSC">
      <formula>NOT(ISERROR(SEARCH("PSC",B296)))</formula>
    </cfRule>
  </conditionalFormatting>
  <conditionalFormatting sqref="B297">
    <cfRule type="containsText" dxfId="680" priority="1408" operator="containsText" text="FIN">
      <formula>NOT(ISERROR(SEARCH("FIN",B297)))</formula>
    </cfRule>
    <cfRule type="containsText" dxfId="679" priority="1409" operator="containsText" text="PSL">
      <formula>NOT(ISERROR(SEARCH("PSL",B297)))</formula>
    </cfRule>
    <cfRule type="containsText" dxfId="678" priority="1410" operator="containsText" text="PSC">
      <formula>NOT(ISERROR(SEARCH("PSC",B297)))</formula>
    </cfRule>
  </conditionalFormatting>
  <conditionalFormatting sqref="B298">
    <cfRule type="containsText" dxfId="677" priority="1405" operator="containsText" text="FIN">
      <formula>NOT(ISERROR(SEARCH("FIN",B298)))</formula>
    </cfRule>
    <cfRule type="containsText" dxfId="676" priority="1406" operator="containsText" text="PSL">
      <formula>NOT(ISERROR(SEARCH("PSL",B298)))</formula>
    </cfRule>
    <cfRule type="containsText" dxfId="675" priority="1407" operator="containsText" text="PSC">
      <formula>NOT(ISERROR(SEARCH("PSC",B298)))</formula>
    </cfRule>
  </conditionalFormatting>
  <conditionalFormatting sqref="B298:B308">
    <cfRule type="containsText" dxfId="674" priority="1402" operator="containsText" text="FIN">
      <formula>NOT(ISERROR(SEARCH("FIN",B298)))</formula>
    </cfRule>
    <cfRule type="containsText" dxfId="673" priority="1403" operator="containsText" text="PSL">
      <formula>NOT(ISERROR(SEARCH("PSL",B298)))</formula>
    </cfRule>
    <cfRule type="containsText" dxfId="672" priority="1404" operator="containsText" text="PSC">
      <formula>NOT(ISERROR(SEARCH("PSC",B298)))</formula>
    </cfRule>
  </conditionalFormatting>
  <conditionalFormatting sqref="B309:B311">
    <cfRule type="containsText" dxfId="671" priority="1399" operator="containsText" text="FIN">
      <formula>NOT(ISERROR(SEARCH("FIN",B309)))</formula>
    </cfRule>
    <cfRule type="containsText" dxfId="670" priority="1400" operator="containsText" text="PSL">
      <formula>NOT(ISERROR(SEARCH("PSL",B309)))</formula>
    </cfRule>
    <cfRule type="containsText" dxfId="669" priority="1401" operator="containsText" text="PSC">
      <formula>NOT(ISERROR(SEARCH("PSC",B309)))</formula>
    </cfRule>
  </conditionalFormatting>
  <conditionalFormatting sqref="B311">
    <cfRule type="containsText" dxfId="668" priority="1396" operator="containsText" text="FIN">
      <formula>NOT(ISERROR(SEARCH("FIN",B311)))</formula>
    </cfRule>
    <cfRule type="containsText" dxfId="667" priority="1397" operator="containsText" text="PSL">
      <formula>NOT(ISERROR(SEARCH("PSL",B311)))</formula>
    </cfRule>
    <cfRule type="containsText" dxfId="666" priority="1398" operator="containsText" text="PSC">
      <formula>NOT(ISERROR(SEARCH("PSC",B311)))</formula>
    </cfRule>
  </conditionalFormatting>
  <conditionalFormatting sqref="B312">
    <cfRule type="containsText" dxfId="665" priority="1393" operator="containsText" text="FIN">
      <formula>NOT(ISERROR(SEARCH("FIN",B312)))</formula>
    </cfRule>
    <cfRule type="containsText" dxfId="664" priority="1394" operator="containsText" text="PSL">
      <formula>NOT(ISERROR(SEARCH("PSL",B312)))</formula>
    </cfRule>
    <cfRule type="containsText" dxfId="663" priority="1395" operator="containsText" text="PSC">
      <formula>NOT(ISERROR(SEARCH("PSC",B312)))</formula>
    </cfRule>
  </conditionalFormatting>
  <conditionalFormatting sqref="B312">
    <cfRule type="containsText" dxfId="662" priority="1390" operator="containsText" text="FIN">
      <formula>NOT(ISERROR(SEARCH("FIN",B312)))</formula>
    </cfRule>
    <cfRule type="containsText" dxfId="661" priority="1391" operator="containsText" text="PSL">
      <formula>NOT(ISERROR(SEARCH("PSL",B312)))</formula>
    </cfRule>
    <cfRule type="containsText" dxfId="660" priority="1392" operator="containsText" text="PSC">
      <formula>NOT(ISERROR(SEARCH("PSC",B312)))</formula>
    </cfRule>
  </conditionalFormatting>
  <conditionalFormatting sqref="B312:B314">
    <cfRule type="containsText" dxfId="659" priority="1387" operator="containsText" text="FIN">
      <formula>NOT(ISERROR(SEARCH("FIN",B312)))</formula>
    </cfRule>
    <cfRule type="containsText" dxfId="658" priority="1388" operator="containsText" text="PSL">
      <formula>NOT(ISERROR(SEARCH("PSL",B312)))</formula>
    </cfRule>
    <cfRule type="containsText" dxfId="657" priority="1389" operator="containsText" text="PSC">
      <formula>NOT(ISERROR(SEARCH("PSC",B312)))</formula>
    </cfRule>
  </conditionalFormatting>
  <conditionalFormatting sqref="B312:B314">
    <cfRule type="containsText" dxfId="656" priority="1384" operator="containsText" text="FIN">
      <formula>NOT(ISERROR(SEARCH("FIN",B312)))</formula>
    </cfRule>
    <cfRule type="containsText" dxfId="655" priority="1385" operator="containsText" text="PSL">
      <formula>NOT(ISERROR(SEARCH("PSL",B312)))</formula>
    </cfRule>
    <cfRule type="containsText" dxfId="654" priority="1386" operator="containsText" text="PSC">
      <formula>NOT(ISERROR(SEARCH("PSC",B312)))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1">
    <tabColor rgb="FF00B050"/>
  </sheetPr>
  <dimension ref="A1:CB144"/>
  <sheetViews>
    <sheetView tabSelected="1" zoomScale="85" zoomScaleNormal="85" workbookViewId="0">
      <pane xSplit="4" ySplit="2" topLeftCell="AO3" activePane="bottomRight" state="frozen"/>
      <selection pane="topRight" activeCell="E1" sqref="E1"/>
      <selection pane="bottomLeft" activeCell="A3" sqref="A3"/>
      <selection pane="bottomRight" activeCell="AV136" sqref="AV136"/>
    </sheetView>
  </sheetViews>
  <sheetFormatPr defaultRowHeight="15"/>
  <cols>
    <col min="1" max="1" width="4.140625" style="213" customWidth="1"/>
    <col min="2" max="2" width="18" style="215" customWidth="1"/>
    <col min="3" max="3" width="46.7109375" style="215" customWidth="1"/>
    <col min="4" max="4" width="10.5703125" style="215" customWidth="1"/>
    <col min="5" max="5" width="11.42578125" style="215" bestFit="1" customWidth="1"/>
    <col min="6" max="8" width="16.5703125" style="74" customWidth="1"/>
    <col min="9" max="9" width="15.42578125" customWidth="1"/>
    <col min="10" max="10" width="9.140625" customWidth="1"/>
    <col min="11" max="11" width="13.7109375" customWidth="1"/>
    <col min="12" max="12" width="9.140625" customWidth="1"/>
    <col min="13" max="13" width="12.85546875" customWidth="1"/>
    <col min="14" max="14" width="10.5703125" customWidth="1"/>
    <col min="15" max="15" width="12.5703125" customWidth="1"/>
    <col min="16" max="19" width="13.42578125" customWidth="1"/>
    <col min="20" max="20" width="11.7109375" customWidth="1"/>
    <col min="21" max="21" width="11.140625" customWidth="1"/>
    <col min="22" max="23" width="9.140625" customWidth="1"/>
    <col min="24" max="24" width="9.5703125" customWidth="1"/>
    <col min="25" max="25" width="10.7109375" customWidth="1"/>
    <col min="26" max="26" width="9.140625" customWidth="1"/>
    <col min="27" max="27" width="12.85546875" customWidth="1"/>
    <col min="28" max="28" width="12.42578125" customWidth="1"/>
    <col min="29" max="29" width="18" customWidth="1"/>
    <col min="30" max="30" width="9.140625" customWidth="1"/>
    <col min="31" max="35" width="13.42578125" customWidth="1"/>
    <col min="36" max="36" width="9.140625" customWidth="1"/>
    <col min="37" max="37" width="11" customWidth="1"/>
    <col min="38" max="38" width="9.140625" customWidth="1"/>
    <col min="39" max="39" width="10" customWidth="1"/>
    <col min="40" max="40" width="11.85546875" customWidth="1"/>
    <col min="41" max="41" width="9.85546875" customWidth="1"/>
    <col min="42" max="42" width="9.140625" customWidth="1"/>
    <col min="43" max="43" width="14.7109375" customWidth="1"/>
    <col min="44" max="45" width="9.140625" customWidth="1"/>
    <col min="46" max="46" width="13.7109375" customWidth="1"/>
    <col min="47" max="52" width="12.5703125" customWidth="1"/>
    <col min="53" max="53" width="9.140625" customWidth="1"/>
    <col min="54" max="54" width="12.28515625" customWidth="1"/>
    <col min="55" max="56" width="13.28515625" customWidth="1"/>
    <col min="57" max="57" width="13.7109375" customWidth="1"/>
    <col min="58" max="58" width="12.28515625" customWidth="1"/>
    <col min="59" max="60" width="12.85546875" customWidth="1"/>
    <col min="61" max="61" width="13.7109375" customWidth="1"/>
    <col min="62" max="63" width="10.140625" customWidth="1"/>
    <col min="64" max="64" width="12.28515625" customWidth="1"/>
    <col min="65" max="65" width="10.5703125" customWidth="1"/>
    <col min="66" max="66" width="12.85546875" customWidth="1"/>
    <col min="67" max="67" width="12" customWidth="1"/>
    <col min="68" max="68" width="11.85546875" customWidth="1"/>
    <col min="69" max="70" width="11" customWidth="1"/>
    <col min="71" max="71" width="11.5703125" customWidth="1"/>
    <col min="72" max="72" width="18.42578125" style="74" customWidth="1"/>
  </cols>
  <sheetData>
    <row r="1" spans="1:80" s="69" customFormat="1" ht="26.25" customHeight="1">
      <c r="F1" s="172" t="s">
        <v>1025</v>
      </c>
      <c r="G1" s="172"/>
      <c r="H1" s="172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73"/>
      <c r="AH1" s="173"/>
      <c r="AI1" s="173"/>
      <c r="AJ1" s="173"/>
      <c r="AK1" s="173"/>
      <c r="AL1" s="173"/>
      <c r="AM1" s="173"/>
      <c r="AN1" s="173"/>
      <c r="AO1" s="173"/>
      <c r="AP1" s="173"/>
      <c r="AQ1" s="173"/>
      <c r="AR1" s="173"/>
      <c r="AS1" s="173"/>
      <c r="AT1" s="173"/>
      <c r="AU1" s="173"/>
      <c r="AV1" s="173"/>
      <c r="AW1" s="173"/>
      <c r="AX1" s="173"/>
      <c r="AY1" s="173"/>
      <c r="AZ1" s="173"/>
      <c r="BA1" s="173"/>
      <c r="BB1" s="173"/>
      <c r="BC1" s="173"/>
      <c r="BD1" s="173"/>
      <c r="BE1" s="173"/>
      <c r="BF1" s="173"/>
      <c r="BG1" s="173"/>
      <c r="BH1" s="173"/>
      <c r="BI1" s="173"/>
      <c r="BJ1" s="173"/>
      <c r="BK1" s="173"/>
      <c r="BL1" s="173"/>
      <c r="BM1" s="173"/>
      <c r="BN1" s="173"/>
      <c r="BO1" s="173"/>
      <c r="BP1" s="173"/>
      <c r="BQ1" s="173"/>
      <c r="BR1" s="173"/>
      <c r="BS1" s="173"/>
      <c r="BT1" s="174"/>
    </row>
    <row r="2" spans="1:80" s="184" customFormat="1" ht="60">
      <c r="A2" s="170" t="s">
        <v>263</v>
      </c>
      <c r="B2" s="175" t="s">
        <v>83</v>
      </c>
      <c r="C2" s="170" t="s">
        <v>400</v>
      </c>
      <c r="D2" s="176" t="s">
        <v>325</v>
      </c>
      <c r="E2" s="175" t="s">
        <v>328</v>
      </c>
      <c r="F2" s="177" t="s">
        <v>1078</v>
      </c>
      <c r="G2" s="177" t="s">
        <v>1154</v>
      </c>
      <c r="H2" s="177" t="s">
        <v>1155</v>
      </c>
      <c r="I2" s="177" t="s">
        <v>177</v>
      </c>
      <c r="J2" s="178" t="s">
        <v>226</v>
      </c>
      <c r="K2" s="179" t="s">
        <v>1143</v>
      </c>
      <c r="L2" s="179" t="s">
        <v>1117</v>
      </c>
      <c r="M2" s="178" t="s">
        <v>179</v>
      </c>
      <c r="N2" s="178" t="s">
        <v>1118</v>
      </c>
      <c r="O2" s="179" t="s">
        <v>225</v>
      </c>
      <c r="P2" s="179" t="s">
        <v>159</v>
      </c>
      <c r="Q2" s="179" t="s">
        <v>211</v>
      </c>
      <c r="R2" s="179" t="s">
        <v>174</v>
      </c>
      <c r="S2" s="179" t="s">
        <v>1156</v>
      </c>
      <c r="T2" s="180" t="s">
        <v>187</v>
      </c>
      <c r="U2" s="180" t="s">
        <v>182</v>
      </c>
      <c r="V2" s="180" t="s">
        <v>181</v>
      </c>
      <c r="W2" s="180" t="s">
        <v>1099</v>
      </c>
      <c r="X2" s="180" t="s">
        <v>1100</v>
      </c>
      <c r="Y2" s="180" t="s">
        <v>188</v>
      </c>
      <c r="Z2" s="180" t="s">
        <v>184</v>
      </c>
      <c r="AA2" s="180" t="s">
        <v>202</v>
      </c>
      <c r="AB2" s="180" t="s">
        <v>1101</v>
      </c>
      <c r="AC2" s="180" t="s">
        <v>185</v>
      </c>
      <c r="AD2" s="180" t="s">
        <v>1102</v>
      </c>
      <c r="AE2" s="180" t="s">
        <v>180</v>
      </c>
      <c r="AF2" s="180" t="s">
        <v>1131</v>
      </c>
      <c r="AG2" s="180" t="s">
        <v>1141</v>
      </c>
      <c r="AH2" s="180" t="s">
        <v>1157</v>
      </c>
      <c r="AI2" s="180" t="s">
        <v>1158</v>
      </c>
      <c r="AJ2" s="181" t="s">
        <v>1098</v>
      </c>
      <c r="AK2" s="181" t="s">
        <v>1142</v>
      </c>
      <c r="AL2" s="167" t="s">
        <v>371</v>
      </c>
      <c r="AM2" s="182" t="s">
        <v>1097</v>
      </c>
      <c r="AN2" s="167" t="s">
        <v>1144</v>
      </c>
      <c r="AO2" s="167" t="s">
        <v>1103</v>
      </c>
      <c r="AP2" s="167" t="s">
        <v>1140</v>
      </c>
      <c r="AQ2" s="167" t="s">
        <v>201</v>
      </c>
      <c r="AR2" s="167" t="s">
        <v>162</v>
      </c>
      <c r="AS2" s="167" t="s">
        <v>228</v>
      </c>
      <c r="AT2" s="167" t="s">
        <v>1114</v>
      </c>
      <c r="AU2" s="167" t="s">
        <v>217</v>
      </c>
      <c r="AV2" s="167" t="s">
        <v>1132</v>
      </c>
      <c r="AW2" s="167" t="s">
        <v>1136</v>
      </c>
      <c r="AX2" s="167" t="s">
        <v>1137</v>
      </c>
      <c r="AY2" s="167" t="s">
        <v>1138</v>
      </c>
      <c r="AZ2" s="167" t="s">
        <v>1139</v>
      </c>
      <c r="BA2" s="168" t="s">
        <v>219</v>
      </c>
      <c r="BB2" s="168" t="s">
        <v>166</v>
      </c>
      <c r="BC2" s="168" t="s">
        <v>164</v>
      </c>
      <c r="BD2" s="168" t="s">
        <v>171</v>
      </c>
      <c r="BE2" s="168" t="s">
        <v>169</v>
      </c>
      <c r="BF2" s="168" t="s">
        <v>1111</v>
      </c>
      <c r="BG2" s="168" t="s">
        <v>1112</v>
      </c>
      <c r="BH2" s="168" t="s">
        <v>167</v>
      </c>
      <c r="BI2" s="168" t="s">
        <v>1119</v>
      </c>
      <c r="BJ2" s="168" t="s">
        <v>218</v>
      </c>
      <c r="BK2" s="168" t="s">
        <v>163</v>
      </c>
      <c r="BL2" s="168" t="s">
        <v>175</v>
      </c>
      <c r="BM2" s="168" t="s">
        <v>1107</v>
      </c>
      <c r="BN2" s="168" t="s">
        <v>165</v>
      </c>
      <c r="BO2" s="168" t="s">
        <v>170</v>
      </c>
      <c r="BP2" s="168" t="s">
        <v>199</v>
      </c>
      <c r="BQ2" s="168" t="s">
        <v>249</v>
      </c>
      <c r="BR2" s="168" t="s">
        <v>172</v>
      </c>
      <c r="BS2" s="168" t="s">
        <v>248</v>
      </c>
      <c r="BT2" s="183" t="s">
        <v>1120</v>
      </c>
      <c r="BU2" s="166"/>
      <c r="BV2" s="166"/>
      <c r="BW2" s="166"/>
      <c r="BX2" s="166"/>
      <c r="BY2" s="166"/>
      <c r="BZ2" s="166"/>
      <c r="CA2" s="166"/>
      <c r="CB2" s="166"/>
    </row>
    <row r="3" spans="1:80" s="69" customFormat="1" ht="30" hidden="1">
      <c r="A3" s="52">
        <v>1</v>
      </c>
      <c r="B3" s="61" t="s">
        <v>5</v>
      </c>
      <c r="C3" s="185" t="s">
        <v>85</v>
      </c>
      <c r="D3" s="186">
        <v>42990</v>
      </c>
      <c r="E3" s="187" t="s">
        <v>1135</v>
      </c>
      <c r="F3" s="188" t="s">
        <v>158</v>
      </c>
      <c r="G3" s="188" t="s">
        <v>158</v>
      </c>
      <c r="H3" s="188" t="s">
        <v>158</v>
      </c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  <c r="AJ3" s="171"/>
      <c r="AK3" s="171"/>
      <c r="AL3" s="171"/>
      <c r="AM3" s="171"/>
      <c r="AN3" s="171"/>
      <c r="AO3" s="171"/>
      <c r="AP3" s="171"/>
      <c r="AQ3" s="171"/>
      <c r="AR3" s="171"/>
      <c r="AS3" s="171"/>
      <c r="AT3" s="171"/>
      <c r="AU3" s="171" t="s">
        <v>158</v>
      </c>
      <c r="AV3" s="171"/>
      <c r="AW3" s="171"/>
      <c r="AX3" s="171"/>
      <c r="AY3" s="171" t="s">
        <v>158</v>
      </c>
      <c r="AZ3" s="171"/>
      <c r="BA3" s="171"/>
      <c r="BB3" s="171" t="s">
        <v>158</v>
      </c>
      <c r="BC3" s="171"/>
      <c r="BD3" s="171"/>
      <c r="BE3" s="171"/>
      <c r="BF3" s="171"/>
      <c r="BG3" s="171"/>
      <c r="BH3" s="171"/>
      <c r="BI3" s="171" t="s">
        <v>158</v>
      </c>
      <c r="BJ3" s="171"/>
      <c r="BK3" s="171"/>
      <c r="BL3" s="171"/>
      <c r="BM3" s="171"/>
      <c r="BN3" s="171"/>
      <c r="BO3" s="171"/>
      <c r="BP3" s="171"/>
      <c r="BQ3" s="171"/>
      <c r="BR3" s="171"/>
      <c r="BS3" s="171"/>
      <c r="BT3" s="171">
        <f t="shared" ref="BT3:BT34" si="0">COUNTIF(F3:BS3,"x")</f>
        <v>7</v>
      </c>
      <c r="BU3" s="169"/>
      <c r="BV3" s="169"/>
      <c r="BW3" s="169"/>
      <c r="BX3" s="169"/>
      <c r="BY3" s="169"/>
      <c r="BZ3" s="169"/>
      <c r="CA3" s="169"/>
      <c r="CB3" s="169"/>
    </row>
    <row r="4" spans="1:80" s="69" customFormat="1" ht="45" hidden="1">
      <c r="A4" s="52">
        <v>2</v>
      </c>
      <c r="B4" s="61" t="s">
        <v>69</v>
      </c>
      <c r="C4" s="185" t="s">
        <v>245</v>
      </c>
      <c r="D4" s="186">
        <v>42991</v>
      </c>
      <c r="E4" s="189" t="s">
        <v>1133</v>
      </c>
      <c r="F4" s="190" t="s">
        <v>158</v>
      </c>
      <c r="G4" s="190" t="s">
        <v>158</v>
      </c>
      <c r="H4" s="190" t="s">
        <v>158</v>
      </c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 t="s">
        <v>158</v>
      </c>
      <c r="AV4" s="171"/>
      <c r="AW4" s="171"/>
      <c r="AX4" s="171"/>
      <c r="AY4" s="171"/>
      <c r="AZ4" s="171"/>
      <c r="BA4" s="171"/>
      <c r="BB4" s="171" t="s">
        <v>158</v>
      </c>
      <c r="BC4" s="171"/>
      <c r="BD4" s="171"/>
      <c r="BE4" s="171" t="s">
        <v>158</v>
      </c>
      <c r="BF4" s="171"/>
      <c r="BG4" s="171"/>
      <c r="BH4" s="171"/>
      <c r="BI4" s="171" t="s">
        <v>158</v>
      </c>
      <c r="BJ4" s="171"/>
      <c r="BK4" s="171"/>
      <c r="BL4" s="171"/>
      <c r="BM4" s="171"/>
      <c r="BN4" s="171"/>
      <c r="BO4" s="171" t="s">
        <v>158</v>
      </c>
      <c r="BP4" s="171"/>
      <c r="BQ4" s="171" t="s">
        <v>158</v>
      </c>
      <c r="BR4" s="171"/>
      <c r="BS4" s="171"/>
      <c r="BT4" s="171">
        <f t="shared" si="0"/>
        <v>9</v>
      </c>
      <c r="BU4" s="169"/>
      <c r="BV4" s="169"/>
      <c r="BW4" s="169"/>
      <c r="BX4" s="169"/>
      <c r="BY4" s="169"/>
      <c r="BZ4" s="169"/>
      <c r="CA4" s="169"/>
      <c r="CB4" s="169"/>
    </row>
    <row r="5" spans="1:80" s="69" customFormat="1" ht="30" hidden="1">
      <c r="A5" s="52">
        <v>3</v>
      </c>
      <c r="B5" s="61" t="s">
        <v>22</v>
      </c>
      <c r="C5" s="185" t="s">
        <v>253</v>
      </c>
      <c r="D5" s="186">
        <v>42991</v>
      </c>
      <c r="E5" s="189" t="s">
        <v>1134</v>
      </c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 t="s">
        <v>158</v>
      </c>
      <c r="AD5" s="171"/>
      <c r="AE5" s="171" t="s">
        <v>158</v>
      </c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 t="s">
        <v>158</v>
      </c>
      <c r="BC5" s="171"/>
      <c r="BD5" s="171"/>
      <c r="BE5" s="171" t="s">
        <v>158</v>
      </c>
      <c r="BF5" s="171"/>
      <c r="BG5" s="171"/>
      <c r="BH5" s="171"/>
      <c r="BI5" s="171" t="s">
        <v>158</v>
      </c>
      <c r="BJ5" s="171"/>
      <c r="BK5" s="171"/>
      <c r="BL5" s="171"/>
      <c r="BM5" s="171"/>
      <c r="BN5" s="171"/>
      <c r="BO5" s="171" t="s">
        <v>158</v>
      </c>
      <c r="BP5" s="171"/>
      <c r="BQ5" s="171" t="s">
        <v>158</v>
      </c>
      <c r="BR5" s="171"/>
      <c r="BS5" s="171"/>
      <c r="BT5" s="171">
        <f t="shared" si="0"/>
        <v>7</v>
      </c>
      <c r="BU5" s="169"/>
      <c r="BV5" s="169"/>
      <c r="BW5" s="169"/>
      <c r="BX5" s="169"/>
      <c r="BY5" s="169"/>
      <c r="BZ5" s="169"/>
      <c r="CA5" s="169"/>
      <c r="CB5" s="169"/>
    </row>
    <row r="6" spans="1:80" s="69" customFormat="1" ht="45" hidden="1">
      <c r="A6" s="52">
        <v>4</v>
      </c>
      <c r="B6" s="61" t="s">
        <v>20</v>
      </c>
      <c r="C6" s="185" t="s">
        <v>113</v>
      </c>
      <c r="D6" s="186">
        <v>42991</v>
      </c>
      <c r="E6" s="189" t="s">
        <v>1135</v>
      </c>
      <c r="F6" s="171" t="s">
        <v>158</v>
      </c>
      <c r="G6" s="171" t="s">
        <v>158</v>
      </c>
      <c r="H6" s="171" t="s">
        <v>158</v>
      </c>
      <c r="I6" s="171"/>
      <c r="J6" s="171"/>
      <c r="K6" s="171"/>
      <c r="L6" s="171"/>
      <c r="M6" s="171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 t="s">
        <v>158</v>
      </c>
      <c r="AD6" s="171"/>
      <c r="AE6" s="171" t="s">
        <v>158</v>
      </c>
      <c r="AF6" s="171"/>
      <c r="AG6" s="171"/>
      <c r="AH6" s="171"/>
      <c r="AI6" s="171"/>
      <c r="AJ6" s="171"/>
      <c r="AK6" s="171" t="s">
        <v>158</v>
      </c>
      <c r="AL6" s="171"/>
      <c r="AM6" s="171"/>
      <c r="AN6" s="171"/>
      <c r="AO6" s="171"/>
      <c r="AP6" s="171"/>
      <c r="AQ6" s="171"/>
      <c r="AR6" s="171"/>
      <c r="AS6" s="171"/>
      <c r="AT6" s="171"/>
      <c r="AU6" s="171"/>
      <c r="AV6" s="171"/>
      <c r="AW6" s="171"/>
      <c r="AX6" s="171"/>
      <c r="AY6" s="171"/>
      <c r="AZ6" s="171"/>
      <c r="BA6" s="171"/>
      <c r="BB6" s="171" t="s">
        <v>158</v>
      </c>
      <c r="BC6" s="171"/>
      <c r="BD6" s="171"/>
      <c r="BE6" s="171" t="s">
        <v>158</v>
      </c>
      <c r="BF6" s="171"/>
      <c r="BG6" s="171"/>
      <c r="BH6" s="171"/>
      <c r="BI6" s="171" t="s">
        <v>158</v>
      </c>
      <c r="BJ6" s="171"/>
      <c r="BK6" s="171"/>
      <c r="BL6" s="171"/>
      <c r="BM6" s="171"/>
      <c r="BN6" s="171"/>
      <c r="BO6" s="171" t="s">
        <v>158</v>
      </c>
      <c r="BP6" s="171"/>
      <c r="BQ6" s="171" t="s">
        <v>158</v>
      </c>
      <c r="BR6" s="171"/>
      <c r="BS6" s="171"/>
      <c r="BT6" s="171">
        <f t="shared" si="0"/>
        <v>11</v>
      </c>
      <c r="BU6" s="169"/>
      <c r="BV6" s="169"/>
      <c r="BW6" s="169"/>
      <c r="BX6" s="169"/>
      <c r="BY6" s="169"/>
      <c r="BZ6" s="169"/>
      <c r="CA6" s="169"/>
      <c r="CB6" s="169"/>
    </row>
    <row r="7" spans="1:80" s="69" customFormat="1" ht="45" hidden="1">
      <c r="A7" s="52">
        <v>5</v>
      </c>
      <c r="B7" s="61" t="s">
        <v>69</v>
      </c>
      <c r="C7" s="185" t="s">
        <v>245</v>
      </c>
      <c r="D7" s="186">
        <v>42992</v>
      </c>
      <c r="E7" s="189" t="s">
        <v>1133</v>
      </c>
      <c r="F7" s="171" t="s">
        <v>158</v>
      </c>
      <c r="G7" s="171" t="s">
        <v>158</v>
      </c>
      <c r="H7" s="171" t="s">
        <v>158</v>
      </c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 t="s">
        <v>158</v>
      </c>
      <c r="AV7" s="171"/>
      <c r="AW7" s="171"/>
      <c r="AX7" s="171"/>
      <c r="AY7" s="171"/>
      <c r="AZ7" s="171"/>
      <c r="BA7" s="171"/>
      <c r="BB7" s="171" t="s">
        <v>158</v>
      </c>
      <c r="BC7" s="171"/>
      <c r="BD7" s="171"/>
      <c r="BE7" s="171" t="s">
        <v>158</v>
      </c>
      <c r="BF7" s="171"/>
      <c r="BG7" s="171"/>
      <c r="BH7" s="171"/>
      <c r="BI7" s="171" t="s">
        <v>158</v>
      </c>
      <c r="BJ7" s="171"/>
      <c r="BK7" s="171"/>
      <c r="BL7" s="171"/>
      <c r="BM7" s="171"/>
      <c r="BN7" s="171"/>
      <c r="BO7" s="171" t="s">
        <v>158</v>
      </c>
      <c r="BP7" s="171"/>
      <c r="BQ7" s="171" t="s">
        <v>158</v>
      </c>
      <c r="BR7" s="171"/>
      <c r="BS7" s="171"/>
      <c r="BT7" s="171">
        <f t="shared" si="0"/>
        <v>9</v>
      </c>
      <c r="BU7" s="169"/>
      <c r="BV7" s="169"/>
      <c r="BW7" s="169"/>
      <c r="BX7" s="169"/>
      <c r="BY7" s="169"/>
      <c r="BZ7" s="169"/>
      <c r="CA7" s="169"/>
      <c r="CB7" s="169"/>
    </row>
    <row r="8" spans="1:80" s="69" customFormat="1" ht="30" hidden="1">
      <c r="A8" s="52">
        <v>6</v>
      </c>
      <c r="B8" s="61" t="s">
        <v>22</v>
      </c>
      <c r="C8" s="185" t="s">
        <v>253</v>
      </c>
      <c r="D8" s="186">
        <v>42992</v>
      </c>
      <c r="E8" s="189" t="s">
        <v>1134</v>
      </c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 t="s">
        <v>158</v>
      </c>
      <c r="AD8" s="171"/>
      <c r="AE8" s="171" t="s">
        <v>158</v>
      </c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/>
      <c r="AX8" s="171"/>
      <c r="AY8" s="171"/>
      <c r="AZ8" s="171"/>
      <c r="BA8" s="171"/>
      <c r="BB8" s="171" t="s">
        <v>158</v>
      </c>
      <c r="BC8" s="171"/>
      <c r="BD8" s="171"/>
      <c r="BE8" s="171" t="s">
        <v>158</v>
      </c>
      <c r="BF8" s="171"/>
      <c r="BG8" s="171"/>
      <c r="BH8" s="171"/>
      <c r="BI8" s="171" t="s">
        <v>158</v>
      </c>
      <c r="BJ8" s="171"/>
      <c r="BK8" s="171"/>
      <c r="BL8" s="171"/>
      <c r="BM8" s="171"/>
      <c r="BN8" s="171"/>
      <c r="BO8" s="171" t="s">
        <v>158</v>
      </c>
      <c r="BP8" s="171"/>
      <c r="BQ8" s="171" t="s">
        <v>158</v>
      </c>
      <c r="BR8" s="171"/>
      <c r="BS8" s="171"/>
      <c r="BT8" s="171">
        <f t="shared" si="0"/>
        <v>7</v>
      </c>
      <c r="BU8" s="169"/>
      <c r="BV8" s="169"/>
      <c r="BW8" s="169"/>
      <c r="BX8" s="169"/>
      <c r="BY8" s="169"/>
      <c r="BZ8" s="169"/>
      <c r="CA8" s="169"/>
      <c r="CB8" s="169"/>
    </row>
    <row r="9" spans="1:80" s="69" customFormat="1" ht="45" hidden="1">
      <c r="A9" s="52">
        <v>7</v>
      </c>
      <c r="B9" s="61" t="s">
        <v>20</v>
      </c>
      <c r="C9" s="185" t="s">
        <v>113</v>
      </c>
      <c r="D9" s="186">
        <v>42992</v>
      </c>
      <c r="E9" s="189" t="s">
        <v>1135</v>
      </c>
      <c r="F9" s="171" t="s">
        <v>158</v>
      </c>
      <c r="G9" s="171" t="s">
        <v>158</v>
      </c>
      <c r="H9" s="171" t="s">
        <v>158</v>
      </c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 t="s">
        <v>158</v>
      </c>
      <c r="AD9" s="171"/>
      <c r="AE9" s="171" t="s">
        <v>158</v>
      </c>
      <c r="AF9" s="171"/>
      <c r="AG9" s="171"/>
      <c r="AH9" s="171"/>
      <c r="AI9" s="171"/>
      <c r="AJ9" s="171"/>
      <c r="AK9" s="171" t="s">
        <v>158</v>
      </c>
      <c r="AL9" s="171"/>
      <c r="AM9" s="171"/>
      <c r="AN9" s="171"/>
      <c r="AO9" s="171"/>
      <c r="AP9" s="171"/>
      <c r="AQ9" s="171"/>
      <c r="AR9" s="171"/>
      <c r="AS9" s="171"/>
      <c r="AT9" s="171"/>
      <c r="AU9" s="171"/>
      <c r="AV9" s="171"/>
      <c r="AW9" s="171"/>
      <c r="AX9" s="171"/>
      <c r="AY9" s="171"/>
      <c r="AZ9" s="171"/>
      <c r="BA9" s="171"/>
      <c r="BB9" s="171" t="s">
        <v>158</v>
      </c>
      <c r="BC9" s="171"/>
      <c r="BD9" s="171"/>
      <c r="BE9" s="171" t="s">
        <v>158</v>
      </c>
      <c r="BF9" s="171"/>
      <c r="BG9" s="171"/>
      <c r="BH9" s="171"/>
      <c r="BI9" s="171" t="s">
        <v>158</v>
      </c>
      <c r="BJ9" s="171"/>
      <c r="BK9" s="171"/>
      <c r="BL9" s="171"/>
      <c r="BM9" s="171"/>
      <c r="BN9" s="171"/>
      <c r="BO9" s="171" t="s">
        <v>158</v>
      </c>
      <c r="BP9" s="171"/>
      <c r="BQ9" s="171" t="s">
        <v>158</v>
      </c>
      <c r="BR9" s="171"/>
      <c r="BS9" s="171"/>
      <c r="BT9" s="171">
        <f t="shared" si="0"/>
        <v>11</v>
      </c>
      <c r="BU9" s="169"/>
      <c r="BV9" s="169"/>
      <c r="BW9" s="169"/>
      <c r="BX9" s="169"/>
      <c r="BY9" s="169"/>
      <c r="BZ9" s="169"/>
      <c r="CA9" s="169"/>
      <c r="CB9" s="169"/>
    </row>
    <row r="10" spans="1:80" s="69" customFormat="1" hidden="1">
      <c r="A10" s="52">
        <v>8</v>
      </c>
      <c r="B10" s="61" t="s">
        <v>7</v>
      </c>
      <c r="C10" s="185" t="s">
        <v>99</v>
      </c>
      <c r="D10" s="186">
        <v>42993</v>
      </c>
      <c r="E10" s="189" t="s">
        <v>1133</v>
      </c>
      <c r="F10" s="171" t="s">
        <v>158</v>
      </c>
      <c r="G10" s="171" t="s">
        <v>158</v>
      </c>
      <c r="H10" s="171" t="s">
        <v>158</v>
      </c>
      <c r="I10" s="171"/>
      <c r="J10" s="171"/>
      <c r="K10" s="171"/>
      <c r="L10" s="171"/>
      <c r="M10" s="171"/>
      <c r="N10" s="171" t="s">
        <v>158</v>
      </c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1"/>
      <c r="AV10" s="171"/>
      <c r="AW10" s="171"/>
      <c r="AX10" s="171"/>
      <c r="AY10" s="171"/>
      <c r="AZ10" s="171"/>
      <c r="BA10" s="171"/>
      <c r="BB10" s="171"/>
      <c r="BC10" s="171"/>
      <c r="BD10" s="171"/>
      <c r="BE10" s="171"/>
      <c r="BF10" s="171"/>
      <c r="BG10" s="171"/>
      <c r="BH10" s="171"/>
      <c r="BI10" s="171"/>
      <c r="BJ10" s="171"/>
      <c r="BK10" s="171"/>
      <c r="BL10" s="171"/>
      <c r="BM10" s="171"/>
      <c r="BN10" s="171"/>
      <c r="BO10" s="171"/>
      <c r="BP10" s="171"/>
      <c r="BQ10" s="171"/>
      <c r="BR10" s="171"/>
      <c r="BS10" s="171"/>
      <c r="BT10" s="171">
        <f t="shared" si="0"/>
        <v>4</v>
      </c>
      <c r="BU10" s="169"/>
      <c r="BV10" s="169"/>
      <c r="BW10" s="169"/>
      <c r="BX10" s="169"/>
      <c r="BY10" s="169"/>
      <c r="BZ10" s="169"/>
      <c r="CA10" s="169"/>
      <c r="CB10" s="169"/>
    </row>
    <row r="11" spans="1:80" s="69" customFormat="1" hidden="1">
      <c r="A11" s="52">
        <v>9</v>
      </c>
      <c r="B11" s="191"/>
      <c r="C11" s="192"/>
      <c r="D11" s="193">
        <v>42994</v>
      </c>
      <c r="E11" s="194"/>
      <c r="F11" s="195"/>
      <c r="G11" s="195"/>
      <c r="H11" s="195"/>
      <c r="I11" s="195"/>
      <c r="J11" s="195"/>
      <c r="K11" s="195"/>
      <c r="L11" s="195"/>
      <c r="M11" s="195"/>
      <c r="N11" s="195"/>
      <c r="O11" s="195"/>
      <c r="P11" s="195"/>
      <c r="Q11" s="195"/>
      <c r="R11" s="195"/>
      <c r="S11" s="195"/>
      <c r="T11" s="195"/>
      <c r="U11" s="195"/>
      <c r="V11" s="195"/>
      <c r="W11" s="195"/>
      <c r="X11" s="195"/>
      <c r="Y11" s="195"/>
      <c r="Z11" s="195"/>
      <c r="AA11" s="195"/>
      <c r="AB11" s="195"/>
      <c r="AC11" s="195"/>
      <c r="AD11" s="195"/>
      <c r="AE11" s="195"/>
      <c r="AF11" s="195"/>
      <c r="AG11" s="195"/>
      <c r="AH11" s="195"/>
      <c r="AI11" s="195"/>
      <c r="AJ11" s="195"/>
      <c r="AK11" s="195"/>
      <c r="AL11" s="195"/>
      <c r="AM11" s="195"/>
      <c r="AN11" s="195"/>
      <c r="AO11" s="195"/>
      <c r="AP11" s="195"/>
      <c r="AQ11" s="195"/>
      <c r="AR11" s="195"/>
      <c r="AS11" s="195"/>
      <c r="AT11" s="195"/>
      <c r="AU11" s="195"/>
      <c r="AV11" s="195"/>
      <c r="AW11" s="195"/>
      <c r="AX11" s="195"/>
      <c r="AY11" s="195"/>
      <c r="AZ11" s="195"/>
      <c r="BA11" s="195"/>
      <c r="BB11" s="195"/>
      <c r="BC11" s="195"/>
      <c r="BD11" s="195"/>
      <c r="BE11" s="195"/>
      <c r="BF11" s="195"/>
      <c r="BG11" s="195"/>
      <c r="BH11" s="195"/>
      <c r="BI11" s="195"/>
      <c r="BJ11" s="195"/>
      <c r="BK11" s="195"/>
      <c r="BL11" s="195"/>
      <c r="BM11" s="196"/>
      <c r="BN11" s="196"/>
      <c r="BO11" s="196"/>
      <c r="BP11" s="195"/>
      <c r="BQ11" s="196"/>
      <c r="BR11" s="196"/>
      <c r="BS11" s="196"/>
      <c r="BT11" s="171">
        <f t="shared" si="0"/>
        <v>0</v>
      </c>
      <c r="BU11" s="169"/>
      <c r="BV11" s="169"/>
      <c r="BW11" s="169"/>
      <c r="BX11" s="169"/>
      <c r="BY11" s="169"/>
      <c r="BZ11" s="169"/>
      <c r="CA11" s="169"/>
      <c r="CB11" s="169"/>
    </row>
    <row r="12" spans="1:80" s="69" customFormat="1" hidden="1">
      <c r="A12" s="52">
        <v>10</v>
      </c>
      <c r="B12" s="191"/>
      <c r="C12" s="192"/>
      <c r="D12" s="193">
        <v>42995</v>
      </c>
      <c r="E12" s="194"/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95"/>
      <c r="AK12" s="195"/>
      <c r="AL12" s="195"/>
      <c r="AM12" s="195"/>
      <c r="AN12" s="195"/>
      <c r="AO12" s="195"/>
      <c r="AP12" s="195"/>
      <c r="AQ12" s="195"/>
      <c r="AR12" s="195"/>
      <c r="AS12" s="195"/>
      <c r="AT12" s="195"/>
      <c r="AU12" s="195"/>
      <c r="AV12" s="195"/>
      <c r="AW12" s="195"/>
      <c r="AX12" s="195"/>
      <c r="AY12" s="195"/>
      <c r="AZ12" s="195"/>
      <c r="BA12" s="195"/>
      <c r="BB12" s="195"/>
      <c r="BC12" s="195"/>
      <c r="BD12" s="195"/>
      <c r="BE12" s="195"/>
      <c r="BF12" s="195"/>
      <c r="BG12" s="195"/>
      <c r="BH12" s="195"/>
      <c r="BI12" s="195"/>
      <c r="BJ12" s="195"/>
      <c r="BK12" s="195"/>
      <c r="BL12" s="195"/>
      <c r="BM12" s="196"/>
      <c r="BN12" s="196"/>
      <c r="BO12" s="196"/>
      <c r="BP12" s="195"/>
      <c r="BQ12" s="196"/>
      <c r="BR12" s="196"/>
      <c r="BS12" s="196"/>
      <c r="BT12" s="171">
        <f t="shared" si="0"/>
        <v>0</v>
      </c>
      <c r="BU12" s="169"/>
      <c r="BV12" s="169"/>
      <c r="BW12" s="169"/>
      <c r="BX12" s="169"/>
      <c r="BY12" s="169"/>
      <c r="BZ12" s="169"/>
      <c r="CA12" s="169"/>
      <c r="CB12" s="169"/>
    </row>
    <row r="13" spans="1:80" s="69" customFormat="1" ht="30" hidden="1">
      <c r="A13" s="52">
        <v>11</v>
      </c>
      <c r="B13" s="61" t="s">
        <v>14</v>
      </c>
      <c r="C13" s="185" t="s">
        <v>108</v>
      </c>
      <c r="D13" s="186">
        <v>42996</v>
      </c>
      <c r="E13" s="189" t="s">
        <v>1133</v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 t="s">
        <v>158</v>
      </c>
      <c r="BC13" s="171"/>
      <c r="BD13" s="171"/>
      <c r="BE13" s="171"/>
      <c r="BF13" s="171"/>
      <c r="BG13" s="171"/>
      <c r="BH13" s="171"/>
      <c r="BI13" s="171"/>
      <c r="BJ13" s="171" t="s">
        <v>158</v>
      </c>
      <c r="BK13" s="171"/>
      <c r="BL13" s="171"/>
      <c r="BM13" s="171"/>
      <c r="BN13" s="171"/>
      <c r="BO13" s="171"/>
      <c r="BP13" s="171"/>
      <c r="BQ13" s="171"/>
      <c r="BR13" s="171"/>
      <c r="BS13" s="171"/>
      <c r="BT13" s="171">
        <f t="shared" si="0"/>
        <v>2</v>
      </c>
      <c r="BU13" s="169"/>
      <c r="BV13" s="169"/>
      <c r="BW13" s="169"/>
      <c r="BX13" s="169"/>
      <c r="BY13" s="169"/>
      <c r="BZ13" s="169"/>
      <c r="CA13" s="169"/>
      <c r="CB13" s="169"/>
    </row>
    <row r="14" spans="1:80" s="69" customFormat="1" ht="45" hidden="1">
      <c r="A14" s="52">
        <v>12</v>
      </c>
      <c r="B14" s="61" t="s">
        <v>29</v>
      </c>
      <c r="C14" s="185" t="s">
        <v>121</v>
      </c>
      <c r="D14" s="186">
        <v>42996</v>
      </c>
      <c r="E14" s="189" t="s">
        <v>1135</v>
      </c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49"/>
      <c r="AD14" s="171"/>
      <c r="AE14" s="171" t="s">
        <v>158</v>
      </c>
      <c r="AF14" s="171"/>
      <c r="AG14" s="171" t="s">
        <v>158</v>
      </c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 t="s">
        <v>158</v>
      </c>
      <c r="BI14" s="171"/>
      <c r="BJ14" s="171"/>
      <c r="BK14" s="171"/>
      <c r="BL14" s="171"/>
      <c r="BM14" s="171"/>
      <c r="BN14" s="171"/>
      <c r="BO14" s="171"/>
      <c r="BP14" s="171"/>
      <c r="BQ14" s="171"/>
      <c r="BR14" s="171"/>
      <c r="BS14" s="171"/>
      <c r="BT14" s="171">
        <f t="shared" si="0"/>
        <v>3</v>
      </c>
      <c r="BU14" s="169"/>
      <c r="BV14" s="169"/>
      <c r="BW14" s="169"/>
      <c r="BX14" s="169"/>
      <c r="BY14" s="169"/>
      <c r="BZ14" s="169"/>
      <c r="CA14" s="169"/>
      <c r="CB14" s="169"/>
    </row>
    <row r="15" spans="1:80" s="69" customFormat="1" hidden="1">
      <c r="A15" s="52">
        <v>13</v>
      </c>
      <c r="B15" s="61" t="s">
        <v>8</v>
      </c>
      <c r="C15" s="185" t="s">
        <v>100</v>
      </c>
      <c r="D15" s="186">
        <v>42997</v>
      </c>
      <c r="E15" s="189" t="s">
        <v>1133</v>
      </c>
      <c r="F15" s="171"/>
      <c r="G15" s="171"/>
      <c r="H15" s="171"/>
      <c r="I15" s="171"/>
      <c r="J15" s="171"/>
      <c r="K15" s="171"/>
      <c r="L15" s="171"/>
      <c r="M15" s="171"/>
      <c r="N15" s="171" t="s">
        <v>158</v>
      </c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  <c r="AT15" s="171"/>
      <c r="AU15" s="171"/>
      <c r="AV15" s="171"/>
      <c r="AW15" s="171"/>
      <c r="AX15" s="171"/>
      <c r="AY15" s="171"/>
      <c r="AZ15" s="171"/>
      <c r="BA15" s="171"/>
      <c r="BB15" s="171"/>
      <c r="BC15" s="171"/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>
        <f t="shared" si="0"/>
        <v>1</v>
      </c>
      <c r="BU15" s="169"/>
      <c r="BV15" s="169"/>
      <c r="BW15" s="169"/>
      <c r="BX15" s="169"/>
      <c r="BY15" s="169"/>
      <c r="BZ15" s="169"/>
      <c r="CA15" s="169"/>
      <c r="CB15" s="169"/>
    </row>
    <row r="16" spans="1:80" s="69" customFormat="1" ht="30" hidden="1">
      <c r="A16" s="52">
        <v>14</v>
      </c>
      <c r="B16" s="61" t="s">
        <v>24</v>
      </c>
      <c r="C16" s="185" t="s">
        <v>116</v>
      </c>
      <c r="D16" s="186">
        <v>42997</v>
      </c>
      <c r="E16" s="189" t="s">
        <v>1135</v>
      </c>
      <c r="F16" s="171"/>
      <c r="G16" s="171"/>
      <c r="H16" s="171"/>
      <c r="I16" s="171"/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49"/>
      <c r="AD16" s="171"/>
      <c r="AE16" s="171" t="s">
        <v>158</v>
      </c>
      <c r="AF16" s="171"/>
      <c r="AG16" s="171" t="s">
        <v>158</v>
      </c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  <c r="AT16" s="171"/>
      <c r="AU16" s="171"/>
      <c r="AV16" s="171"/>
      <c r="AW16" s="171"/>
      <c r="AX16" s="171"/>
      <c r="AY16" s="171"/>
      <c r="AZ16" s="171"/>
      <c r="BA16" s="171"/>
      <c r="BB16" s="171"/>
      <c r="BC16" s="171"/>
      <c r="BD16" s="171"/>
      <c r="BE16" s="171"/>
      <c r="BF16" s="171"/>
      <c r="BG16" s="171"/>
      <c r="BH16" s="171" t="s">
        <v>158</v>
      </c>
      <c r="BI16" s="171"/>
      <c r="BJ16" s="171"/>
      <c r="BK16" s="171"/>
      <c r="BL16" s="171"/>
      <c r="BM16" s="171"/>
      <c r="BN16" s="171"/>
      <c r="BO16" s="171" t="s">
        <v>158</v>
      </c>
      <c r="BP16" s="171"/>
      <c r="BQ16" s="171"/>
      <c r="BR16" s="171"/>
      <c r="BS16" s="171"/>
      <c r="BT16" s="171">
        <f t="shared" si="0"/>
        <v>4</v>
      </c>
      <c r="BU16" s="169"/>
      <c r="BV16" s="169"/>
      <c r="BW16" s="169"/>
      <c r="BX16" s="169"/>
      <c r="BY16" s="169"/>
      <c r="BZ16" s="169"/>
      <c r="CA16" s="169"/>
      <c r="CB16" s="169"/>
    </row>
    <row r="17" spans="1:80" s="69" customFormat="1" hidden="1">
      <c r="A17" s="52">
        <v>15</v>
      </c>
      <c r="B17" s="61" t="s">
        <v>15</v>
      </c>
      <c r="C17" s="185" t="s">
        <v>110</v>
      </c>
      <c r="D17" s="186">
        <v>42998</v>
      </c>
      <c r="E17" s="189" t="s">
        <v>1133</v>
      </c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 t="s">
        <v>158</v>
      </c>
      <c r="BI17" s="171"/>
      <c r="BJ17" s="171" t="s">
        <v>158</v>
      </c>
      <c r="BK17" s="171"/>
      <c r="BL17" s="171"/>
      <c r="BM17" s="171"/>
      <c r="BN17" s="171"/>
      <c r="BO17" s="171"/>
      <c r="BP17" s="171"/>
      <c r="BQ17" s="171"/>
      <c r="BR17" s="171"/>
      <c r="BS17" s="171"/>
      <c r="BT17" s="171">
        <f t="shared" si="0"/>
        <v>2</v>
      </c>
      <c r="BU17" s="169"/>
      <c r="BV17" s="169"/>
      <c r="BW17" s="169"/>
      <c r="BX17" s="169"/>
      <c r="BY17" s="169"/>
      <c r="BZ17" s="169"/>
      <c r="CA17" s="169"/>
      <c r="CB17" s="169"/>
    </row>
    <row r="18" spans="1:80" s="69" customFormat="1" hidden="1">
      <c r="A18" s="52">
        <v>16</v>
      </c>
      <c r="B18" s="197"/>
      <c r="C18" s="197"/>
      <c r="D18" s="198">
        <v>42999</v>
      </c>
      <c r="E18" s="197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200"/>
      <c r="BN18" s="200"/>
      <c r="BO18" s="200"/>
      <c r="BP18" s="199"/>
      <c r="BQ18" s="200"/>
      <c r="BR18" s="200"/>
      <c r="BS18" s="200"/>
      <c r="BT18" s="171">
        <f t="shared" si="0"/>
        <v>0</v>
      </c>
      <c r="BU18" s="169"/>
      <c r="BV18" s="169"/>
      <c r="BW18" s="169"/>
      <c r="BX18" s="169"/>
      <c r="BY18" s="169"/>
      <c r="BZ18" s="169"/>
      <c r="CA18" s="169"/>
      <c r="CB18" s="169"/>
    </row>
    <row r="19" spans="1:80" s="69" customFormat="1" hidden="1">
      <c r="A19" s="52">
        <v>17</v>
      </c>
      <c r="B19" s="61" t="s">
        <v>16</v>
      </c>
      <c r="C19" s="185" t="s">
        <v>111</v>
      </c>
      <c r="D19" s="186">
        <v>43000</v>
      </c>
      <c r="E19" s="189" t="s">
        <v>1133</v>
      </c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  <c r="AP19" s="171"/>
      <c r="AQ19" s="171"/>
      <c r="AR19" s="171"/>
      <c r="AS19" s="171"/>
      <c r="AT19" s="171"/>
      <c r="AU19" s="171"/>
      <c r="AV19" s="171"/>
      <c r="AW19" s="171"/>
      <c r="AX19" s="171"/>
      <c r="AY19" s="171"/>
      <c r="AZ19" s="171"/>
      <c r="BA19" s="171"/>
      <c r="BB19" s="171"/>
      <c r="BC19" s="171"/>
      <c r="BD19" s="171"/>
      <c r="BE19" s="171"/>
      <c r="BF19" s="171"/>
      <c r="BG19" s="171"/>
      <c r="BH19" s="171" t="s">
        <v>158</v>
      </c>
      <c r="BI19" s="171"/>
      <c r="BJ19" s="171" t="s">
        <v>158</v>
      </c>
      <c r="BK19" s="171"/>
      <c r="BL19" s="171"/>
      <c r="BM19" s="171"/>
      <c r="BN19" s="171"/>
      <c r="BO19" s="171"/>
      <c r="BP19" s="171"/>
      <c r="BQ19" s="171"/>
      <c r="BR19" s="171"/>
      <c r="BS19" s="171"/>
      <c r="BT19" s="171">
        <f t="shared" si="0"/>
        <v>2</v>
      </c>
      <c r="BU19" s="169"/>
      <c r="BV19" s="169"/>
      <c r="BW19" s="169"/>
      <c r="BX19" s="169"/>
      <c r="BY19" s="169"/>
      <c r="BZ19" s="169"/>
      <c r="CA19" s="169"/>
      <c r="CB19" s="169"/>
    </row>
    <row r="20" spans="1:80" s="69" customFormat="1" hidden="1">
      <c r="A20" s="52">
        <v>18</v>
      </c>
      <c r="B20" s="61" t="s">
        <v>9</v>
      </c>
      <c r="C20" s="185" t="s">
        <v>101</v>
      </c>
      <c r="D20" s="186">
        <v>43000</v>
      </c>
      <c r="E20" s="189" t="s">
        <v>1134</v>
      </c>
      <c r="F20" s="171"/>
      <c r="G20" s="171"/>
      <c r="H20" s="171"/>
      <c r="I20" s="171"/>
      <c r="J20" s="171"/>
      <c r="K20" s="171"/>
      <c r="L20" s="171"/>
      <c r="M20" s="171"/>
      <c r="N20" s="171" t="s">
        <v>158</v>
      </c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/>
      <c r="BJ20" s="171"/>
      <c r="BK20" s="171"/>
      <c r="BL20" s="171"/>
      <c r="BM20" s="171"/>
      <c r="BN20" s="171"/>
      <c r="BO20" s="171"/>
      <c r="BP20" s="171"/>
      <c r="BQ20" s="171"/>
      <c r="BR20" s="171"/>
      <c r="BS20" s="171"/>
      <c r="BT20" s="171">
        <f t="shared" si="0"/>
        <v>1</v>
      </c>
      <c r="BU20" s="169"/>
      <c r="BV20" s="169"/>
      <c r="BW20" s="169"/>
      <c r="BX20" s="169"/>
      <c r="BY20" s="169"/>
      <c r="BZ20" s="169"/>
      <c r="CA20" s="169"/>
      <c r="CB20" s="169"/>
    </row>
    <row r="21" spans="1:80" s="69" customFormat="1" hidden="1">
      <c r="A21" s="52">
        <v>19</v>
      </c>
      <c r="B21" s="61" t="s">
        <v>31</v>
      </c>
      <c r="C21" s="185" t="s">
        <v>123</v>
      </c>
      <c r="D21" s="186">
        <v>43000</v>
      </c>
      <c r="E21" s="189" t="s">
        <v>1135</v>
      </c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 t="s">
        <v>158</v>
      </c>
      <c r="T21" s="171"/>
      <c r="U21" s="171"/>
      <c r="V21" s="171"/>
      <c r="W21" s="171"/>
      <c r="X21" s="171"/>
      <c r="Y21" s="171"/>
      <c r="Z21" s="171"/>
      <c r="AA21" s="171"/>
      <c r="AB21" s="171"/>
      <c r="AC21" s="149"/>
      <c r="AD21" s="171"/>
      <c r="AE21" s="171" t="s">
        <v>158</v>
      </c>
      <c r="AF21" s="171"/>
      <c r="AG21" s="171" t="s">
        <v>158</v>
      </c>
      <c r="AH21" s="171"/>
      <c r="AI21" s="171"/>
      <c r="AJ21" s="171"/>
      <c r="AK21" s="171"/>
      <c r="AL21" s="171"/>
      <c r="AM21" s="171"/>
      <c r="AN21" s="171"/>
      <c r="AO21" s="171"/>
      <c r="AP21" s="171"/>
      <c r="AQ21" s="171"/>
      <c r="AR21" s="171"/>
      <c r="AS21" s="171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/>
      <c r="BE21" s="171"/>
      <c r="BF21" s="171" t="s">
        <v>158</v>
      </c>
      <c r="BG21" s="171"/>
      <c r="BH21" s="171" t="s">
        <v>158</v>
      </c>
      <c r="BI21" s="171"/>
      <c r="BJ21" s="171"/>
      <c r="BK21" s="171"/>
      <c r="BL21" s="171"/>
      <c r="BM21" s="171"/>
      <c r="BN21" s="171"/>
      <c r="BO21" s="171"/>
      <c r="BP21" s="171"/>
      <c r="BQ21" s="171"/>
      <c r="BR21" s="171"/>
      <c r="BS21" s="171"/>
      <c r="BT21" s="171">
        <f t="shared" si="0"/>
        <v>5</v>
      </c>
      <c r="BU21" s="169"/>
      <c r="BV21" s="169"/>
      <c r="BW21" s="169"/>
      <c r="BX21" s="169"/>
      <c r="BY21" s="169"/>
      <c r="BZ21" s="169"/>
      <c r="CA21" s="169"/>
      <c r="CB21" s="169"/>
    </row>
    <row r="22" spans="1:80" s="69" customFormat="1" hidden="1">
      <c r="A22" s="52">
        <v>20</v>
      </c>
      <c r="B22" s="191"/>
      <c r="C22" s="192"/>
      <c r="D22" s="193">
        <v>43001</v>
      </c>
      <c r="E22" s="201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  <c r="BR22" s="196"/>
      <c r="BS22" s="196"/>
      <c r="BT22" s="171">
        <f t="shared" si="0"/>
        <v>0</v>
      </c>
      <c r="BU22" s="169"/>
      <c r="BV22" s="169"/>
      <c r="BW22" s="169"/>
      <c r="BX22" s="169"/>
      <c r="BY22" s="169"/>
      <c r="BZ22" s="169"/>
      <c r="CA22" s="169"/>
      <c r="CB22" s="169"/>
    </row>
    <row r="23" spans="1:80" s="69" customFormat="1" hidden="1">
      <c r="A23" s="52">
        <v>21</v>
      </c>
      <c r="B23" s="191"/>
      <c r="C23" s="192"/>
      <c r="D23" s="193">
        <v>43002</v>
      </c>
      <c r="E23" s="201"/>
      <c r="F23" s="196"/>
      <c r="G23" s="196"/>
      <c r="H23" s="196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96"/>
      <c r="X23" s="196"/>
      <c r="Y23" s="196"/>
      <c r="Z23" s="196"/>
      <c r="AA23" s="196"/>
      <c r="AB23" s="196"/>
      <c r="AC23" s="196"/>
      <c r="AD23" s="196"/>
      <c r="AE23" s="196"/>
      <c r="AF23" s="196"/>
      <c r="AG23" s="196"/>
      <c r="AH23" s="196"/>
      <c r="AI23" s="196"/>
      <c r="AJ23" s="196"/>
      <c r="AK23" s="196"/>
      <c r="AL23" s="196"/>
      <c r="AM23" s="196"/>
      <c r="AN23" s="196"/>
      <c r="AO23" s="196"/>
      <c r="AP23" s="196"/>
      <c r="AQ23" s="196"/>
      <c r="AR23" s="196"/>
      <c r="AS23" s="196"/>
      <c r="AT23" s="196"/>
      <c r="AU23" s="196"/>
      <c r="AV23" s="196"/>
      <c r="AW23" s="196"/>
      <c r="AX23" s="196"/>
      <c r="AY23" s="196"/>
      <c r="AZ23" s="196"/>
      <c r="BA23" s="196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  <c r="BL23" s="196"/>
      <c r="BM23" s="196"/>
      <c r="BN23" s="196"/>
      <c r="BO23" s="196"/>
      <c r="BP23" s="196"/>
      <c r="BQ23" s="196"/>
      <c r="BR23" s="196"/>
      <c r="BS23" s="196"/>
      <c r="BT23" s="171">
        <f t="shared" si="0"/>
        <v>0</v>
      </c>
      <c r="BU23" s="169"/>
      <c r="BV23" s="169"/>
      <c r="BW23" s="169"/>
      <c r="BX23" s="169"/>
      <c r="BY23" s="169"/>
      <c r="BZ23" s="169"/>
      <c r="CA23" s="169"/>
      <c r="CB23" s="169"/>
    </row>
    <row r="24" spans="1:80" s="69" customFormat="1" hidden="1">
      <c r="A24" s="52">
        <v>22</v>
      </c>
      <c r="B24" s="61" t="s">
        <v>11</v>
      </c>
      <c r="C24" s="185" t="s">
        <v>102</v>
      </c>
      <c r="D24" s="186">
        <v>43003</v>
      </c>
      <c r="E24" s="189" t="s">
        <v>1134</v>
      </c>
      <c r="F24" s="171"/>
      <c r="G24" s="171"/>
      <c r="H24" s="171"/>
      <c r="I24" s="171"/>
      <c r="J24" s="171" t="s">
        <v>158</v>
      </c>
      <c r="K24" s="171"/>
      <c r="L24" s="171" t="s">
        <v>158</v>
      </c>
      <c r="M24" s="171" t="s">
        <v>158</v>
      </c>
      <c r="N24" s="171"/>
      <c r="O24" s="171"/>
      <c r="P24" s="171" t="s">
        <v>158</v>
      </c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  <c r="AP24" s="171"/>
      <c r="AQ24" s="171"/>
      <c r="AR24" s="171"/>
      <c r="AS24" s="171"/>
      <c r="AT24" s="171"/>
      <c r="AU24" s="171"/>
      <c r="AV24" s="171"/>
      <c r="AW24" s="171"/>
      <c r="AX24" s="171"/>
      <c r="AY24" s="171"/>
      <c r="AZ24" s="171"/>
      <c r="BA24" s="171"/>
      <c r="BB24" s="171"/>
      <c r="BC24" s="171"/>
      <c r="BD24" s="171"/>
      <c r="BE24" s="171"/>
      <c r="BF24" s="171"/>
      <c r="BG24" s="171"/>
      <c r="BH24" s="171"/>
      <c r="BI24" s="171"/>
      <c r="BJ24" s="171"/>
      <c r="BK24" s="171"/>
      <c r="BL24" s="171"/>
      <c r="BM24" s="171"/>
      <c r="BN24" s="171"/>
      <c r="BO24" s="171"/>
      <c r="BP24" s="171"/>
      <c r="BQ24" s="171"/>
      <c r="BR24" s="171"/>
      <c r="BS24" s="171"/>
      <c r="BT24" s="171">
        <f t="shared" si="0"/>
        <v>4</v>
      </c>
      <c r="BU24" s="169"/>
      <c r="BV24" s="169"/>
      <c r="BW24" s="169"/>
      <c r="BX24" s="169"/>
      <c r="BY24" s="169"/>
      <c r="BZ24" s="169"/>
      <c r="CA24" s="169"/>
      <c r="CB24" s="169"/>
    </row>
    <row r="25" spans="1:80" s="69" customFormat="1" ht="30" hidden="1">
      <c r="A25" s="52">
        <v>23</v>
      </c>
      <c r="B25" s="61" t="s">
        <v>23</v>
      </c>
      <c r="C25" s="185" t="s">
        <v>115</v>
      </c>
      <c r="D25" s="186">
        <v>43003</v>
      </c>
      <c r="E25" s="189" t="s">
        <v>1135</v>
      </c>
      <c r="F25" s="171"/>
      <c r="G25" s="171"/>
      <c r="H25" s="171"/>
      <c r="I25" s="171"/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 t="s">
        <v>158</v>
      </c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1"/>
      <c r="AU25" s="171"/>
      <c r="AV25" s="171"/>
      <c r="AW25" s="171"/>
      <c r="AX25" s="171"/>
      <c r="AY25" s="171"/>
      <c r="AZ25" s="171"/>
      <c r="BA25" s="171"/>
      <c r="BB25" s="171"/>
      <c r="BC25" s="171"/>
      <c r="BD25" s="171"/>
      <c r="BE25" s="171"/>
      <c r="BF25" s="171"/>
      <c r="BG25" s="171"/>
      <c r="BH25" s="171"/>
      <c r="BI25" s="171"/>
      <c r="BJ25" s="171"/>
      <c r="BK25" s="171" t="s">
        <v>158</v>
      </c>
      <c r="BL25" s="171"/>
      <c r="BM25" s="171"/>
      <c r="BN25" s="171"/>
      <c r="BO25" s="171"/>
      <c r="BP25" s="171"/>
      <c r="BQ25" s="171"/>
      <c r="BR25" s="171"/>
      <c r="BS25" s="171"/>
      <c r="BT25" s="171">
        <f t="shared" si="0"/>
        <v>2</v>
      </c>
      <c r="BU25" s="169"/>
      <c r="BV25" s="169"/>
      <c r="BW25" s="169"/>
      <c r="BX25" s="169"/>
      <c r="BY25" s="169"/>
      <c r="BZ25" s="169"/>
      <c r="CA25" s="169"/>
      <c r="CB25" s="169"/>
    </row>
    <row r="26" spans="1:80" s="69" customFormat="1" hidden="1">
      <c r="A26" s="52">
        <v>24</v>
      </c>
      <c r="B26" s="61" t="s">
        <v>17</v>
      </c>
      <c r="C26" s="185" t="s">
        <v>112</v>
      </c>
      <c r="D26" s="186">
        <v>43004</v>
      </c>
      <c r="E26" s="189" t="s">
        <v>1133</v>
      </c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  <c r="AP26" s="171"/>
      <c r="AQ26" s="171"/>
      <c r="AR26" s="171"/>
      <c r="AS26" s="171"/>
      <c r="AT26" s="171"/>
      <c r="AU26" s="171"/>
      <c r="AV26" s="171"/>
      <c r="AW26" s="171"/>
      <c r="AX26" s="171"/>
      <c r="AY26" s="171"/>
      <c r="AZ26" s="171"/>
      <c r="BA26" s="171"/>
      <c r="BB26" s="171"/>
      <c r="BC26" s="171"/>
      <c r="BD26" s="171"/>
      <c r="BE26" s="171"/>
      <c r="BF26" s="171"/>
      <c r="BG26" s="171"/>
      <c r="BH26" s="171" t="s">
        <v>158</v>
      </c>
      <c r="BI26" s="171"/>
      <c r="BJ26" s="171"/>
      <c r="BK26" s="171"/>
      <c r="BL26" s="171"/>
      <c r="BM26" s="171"/>
      <c r="BN26" s="171"/>
      <c r="BO26" s="171"/>
      <c r="BP26" s="171"/>
      <c r="BQ26" s="171"/>
      <c r="BR26" s="171"/>
      <c r="BS26" s="171"/>
      <c r="BT26" s="171">
        <f t="shared" si="0"/>
        <v>1</v>
      </c>
      <c r="BU26" s="169"/>
      <c r="BV26" s="169"/>
      <c r="BW26" s="169"/>
      <c r="BX26" s="169"/>
      <c r="BY26" s="169"/>
      <c r="BZ26" s="169"/>
      <c r="CA26" s="169"/>
      <c r="CB26" s="169"/>
    </row>
    <row r="27" spans="1:80" s="69" customFormat="1" hidden="1">
      <c r="A27" s="52">
        <v>25</v>
      </c>
      <c r="B27" s="61" t="s">
        <v>30</v>
      </c>
      <c r="C27" s="185" t="s">
        <v>122</v>
      </c>
      <c r="D27" s="186">
        <v>43004</v>
      </c>
      <c r="E27" s="189" t="s">
        <v>1134</v>
      </c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 t="s">
        <v>158</v>
      </c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  <c r="AP27" s="171"/>
      <c r="AQ27" s="171"/>
      <c r="AR27" s="171"/>
      <c r="AS27" s="171"/>
      <c r="AT27" s="171"/>
      <c r="AU27" s="171"/>
      <c r="AV27" s="171"/>
      <c r="AW27" s="171"/>
      <c r="AX27" s="171"/>
      <c r="AY27" s="171"/>
      <c r="AZ27" s="171"/>
      <c r="BA27" s="171"/>
      <c r="BB27" s="171"/>
      <c r="BC27" s="171"/>
      <c r="BD27" s="171"/>
      <c r="BE27" s="171"/>
      <c r="BF27" s="171"/>
      <c r="BG27" s="171"/>
      <c r="BH27" s="171"/>
      <c r="BI27" s="171"/>
      <c r="BJ27" s="171"/>
      <c r="BK27" s="171" t="s">
        <v>158</v>
      </c>
      <c r="BL27" s="171"/>
      <c r="BM27" s="171"/>
      <c r="BN27" s="171"/>
      <c r="BO27" s="171"/>
      <c r="BP27" s="171"/>
      <c r="BQ27" s="171"/>
      <c r="BR27" s="171"/>
      <c r="BS27" s="171"/>
      <c r="BT27" s="171">
        <f t="shared" si="0"/>
        <v>2</v>
      </c>
      <c r="BU27" s="169"/>
      <c r="BV27" s="169"/>
      <c r="BW27" s="169"/>
      <c r="BX27" s="169"/>
      <c r="BY27" s="169"/>
      <c r="BZ27" s="169"/>
      <c r="CA27" s="169"/>
      <c r="CB27" s="169"/>
    </row>
    <row r="28" spans="1:80" s="69" customFormat="1" hidden="1">
      <c r="A28" s="52">
        <v>26</v>
      </c>
      <c r="B28" s="61" t="s">
        <v>56</v>
      </c>
      <c r="C28" s="185" t="s">
        <v>146</v>
      </c>
      <c r="D28" s="186">
        <v>43004</v>
      </c>
      <c r="E28" s="189" t="s">
        <v>1134</v>
      </c>
      <c r="F28" s="171"/>
      <c r="G28" s="171"/>
      <c r="H28" s="171"/>
      <c r="I28" s="171"/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 t="s">
        <v>158</v>
      </c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  <c r="AP28" s="171"/>
      <c r="AQ28" s="171"/>
      <c r="AR28" s="171"/>
      <c r="AS28" s="171"/>
      <c r="AT28" s="171"/>
      <c r="AU28" s="171"/>
      <c r="AV28" s="171"/>
      <c r="AW28" s="171"/>
      <c r="AX28" s="171"/>
      <c r="AY28" s="171"/>
      <c r="AZ28" s="171"/>
      <c r="BA28" s="171"/>
      <c r="BB28" s="171"/>
      <c r="BC28" s="171"/>
      <c r="BD28" s="171"/>
      <c r="BE28" s="171"/>
      <c r="BF28" s="171"/>
      <c r="BG28" s="171"/>
      <c r="BH28" s="171" t="s">
        <v>158</v>
      </c>
      <c r="BI28" s="171"/>
      <c r="BJ28" s="171"/>
      <c r="BK28" s="171"/>
      <c r="BL28" s="171"/>
      <c r="BM28" s="171"/>
      <c r="BN28" s="171"/>
      <c r="BO28" s="171"/>
      <c r="BP28" s="171"/>
      <c r="BQ28" s="171"/>
      <c r="BR28" s="171"/>
      <c r="BS28" s="171"/>
      <c r="BT28" s="171">
        <f t="shared" si="0"/>
        <v>2</v>
      </c>
      <c r="BU28" s="169"/>
      <c r="BV28" s="169"/>
      <c r="BW28" s="169"/>
      <c r="BX28" s="169"/>
      <c r="BY28" s="169"/>
      <c r="BZ28" s="169"/>
      <c r="CA28" s="169"/>
      <c r="CB28" s="169"/>
    </row>
    <row r="29" spans="1:80" s="69" customFormat="1" hidden="1">
      <c r="A29" s="52">
        <v>27</v>
      </c>
      <c r="B29" s="61" t="s">
        <v>53</v>
      </c>
      <c r="C29" s="185" t="s">
        <v>144</v>
      </c>
      <c r="D29" s="186">
        <v>43004</v>
      </c>
      <c r="E29" s="189" t="s">
        <v>1135</v>
      </c>
      <c r="F29" s="171"/>
      <c r="G29" s="171"/>
      <c r="H29" s="171"/>
      <c r="I29" s="171"/>
      <c r="J29" s="171"/>
      <c r="K29" s="171"/>
      <c r="L29" s="171"/>
      <c r="M29" s="171"/>
      <c r="N29" s="171"/>
      <c r="O29" s="171"/>
      <c r="P29" s="171" t="s">
        <v>158</v>
      </c>
      <c r="Q29" s="171"/>
      <c r="R29" s="171"/>
      <c r="S29" s="171"/>
      <c r="T29" s="171"/>
      <c r="U29" s="171"/>
      <c r="V29" s="171"/>
      <c r="W29" s="171" t="s">
        <v>158</v>
      </c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1" t="s">
        <v>158</v>
      </c>
      <c r="BC29" s="171"/>
      <c r="BD29" s="171"/>
      <c r="BE29" s="171" t="s">
        <v>158</v>
      </c>
      <c r="BF29" s="171"/>
      <c r="BG29" s="171"/>
      <c r="BH29" s="171"/>
      <c r="BI29" s="171" t="s">
        <v>158</v>
      </c>
      <c r="BJ29" s="171"/>
      <c r="BK29" s="171"/>
      <c r="BL29" s="171"/>
      <c r="BM29" s="171"/>
      <c r="BN29" s="171"/>
      <c r="BO29" s="171"/>
      <c r="BP29" s="171"/>
      <c r="BQ29" s="171"/>
      <c r="BR29" s="171"/>
      <c r="BS29" s="171"/>
      <c r="BT29" s="171">
        <f t="shared" si="0"/>
        <v>5</v>
      </c>
      <c r="BU29" s="169"/>
      <c r="BV29" s="169"/>
      <c r="BW29" s="169"/>
      <c r="BX29" s="169"/>
      <c r="BY29" s="169"/>
      <c r="BZ29" s="169"/>
      <c r="CA29" s="169"/>
      <c r="CB29" s="169"/>
    </row>
    <row r="30" spans="1:80" s="69" customFormat="1" hidden="1">
      <c r="A30" s="52">
        <v>28</v>
      </c>
      <c r="B30" s="61" t="s">
        <v>12</v>
      </c>
      <c r="C30" s="185" t="s">
        <v>103</v>
      </c>
      <c r="D30" s="186">
        <v>43005</v>
      </c>
      <c r="E30" s="189" t="s">
        <v>1134</v>
      </c>
      <c r="F30" s="171"/>
      <c r="G30" s="171"/>
      <c r="H30" s="171"/>
      <c r="I30" s="171"/>
      <c r="J30" s="171" t="s">
        <v>158</v>
      </c>
      <c r="K30" s="171"/>
      <c r="L30" s="171" t="s">
        <v>158</v>
      </c>
      <c r="M30" s="171" t="s">
        <v>158</v>
      </c>
      <c r="N30" s="171"/>
      <c r="O30" s="171"/>
      <c r="P30" s="171" t="s">
        <v>158</v>
      </c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  <c r="AP30" s="171"/>
      <c r="AQ30" s="171"/>
      <c r="AR30" s="171"/>
      <c r="AS30" s="171"/>
      <c r="AT30" s="171"/>
      <c r="AU30" s="171"/>
      <c r="AV30" s="171"/>
      <c r="AW30" s="171"/>
      <c r="AX30" s="171"/>
      <c r="AY30" s="171"/>
      <c r="AZ30" s="171"/>
      <c r="BA30" s="171"/>
      <c r="BB30" s="171"/>
      <c r="BC30" s="171"/>
      <c r="BD30" s="171"/>
      <c r="BE30" s="171"/>
      <c r="BF30" s="171"/>
      <c r="BG30" s="171"/>
      <c r="BH30" s="171"/>
      <c r="BI30" s="171"/>
      <c r="BJ30" s="171"/>
      <c r="BK30" s="171"/>
      <c r="BL30" s="171"/>
      <c r="BM30" s="171"/>
      <c r="BN30" s="171"/>
      <c r="BO30" s="171"/>
      <c r="BP30" s="171"/>
      <c r="BQ30" s="171"/>
      <c r="BR30" s="171"/>
      <c r="BS30" s="171"/>
      <c r="BT30" s="171">
        <f t="shared" si="0"/>
        <v>4</v>
      </c>
      <c r="BU30" s="169"/>
      <c r="BV30" s="169"/>
      <c r="BW30" s="169"/>
      <c r="BX30" s="169"/>
      <c r="BY30" s="169"/>
      <c r="BZ30" s="169"/>
      <c r="CA30" s="169"/>
      <c r="CB30" s="169"/>
    </row>
    <row r="31" spans="1:80" s="69" customFormat="1" hidden="1">
      <c r="A31" s="52">
        <v>29</v>
      </c>
      <c r="B31" s="61" t="s">
        <v>58</v>
      </c>
      <c r="C31" s="185" t="s">
        <v>150</v>
      </c>
      <c r="D31" s="186">
        <v>43006</v>
      </c>
      <c r="E31" s="189" t="s">
        <v>1133</v>
      </c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 t="s">
        <v>158</v>
      </c>
      <c r="Q31" s="171"/>
      <c r="R31" s="171"/>
      <c r="S31" s="171"/>
      <c r="T31" s="171"/>
      <c r="U31" s="171" t="s">
        <v>158</v>
      </c>
      <c r="V31" s="171" t="s">
        <v>158</v>
      </c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 t="s">
        <v>158</v>
      </c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>
        <f t="shared" si="0"/>
        <v>4</v>
      </c>
      <c r="BU31" s="169"/>
      <c r="BV31" s="169"/>
      <c r="BW31" s="169"/>
      <c r="BX31" s="169"/>
      <c r="BY31" s="169"/>
      <c r="BZ31" s="169"/>
      <c r="CA31" s="169"/>
      <c r="CB31" s="169"/>
    </row>
    <row r="32" spans="1:80" s="69" customFormat="1" hidden="1">
      <c r="A32" s="52">
        <v>30</v>
      </c>
      <c r="B32" s="61" t="s">
        <v>57</v>
      </c>
      <c r="C32" s="185" t="s">
        <v>149</v>
      </c>
      <c r="D32" s="186">
        <v>43006</v>
      </c>
      <c r="E32" s="189" t="s">
        <v>1133</v>
      </c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 t="s">
        <v>158</v>
      </c>
      <c r="Q32" s="171"/>
      <c r="R32" s="171"/>
      <c r="S32" s="171"/>
      <c r="T32" s="171"/>
      <c r="U32" s="171" t="s">
        <v>158</v>
      </c>
      <c r="V32" s="171" t="s">
        <v>158</v>
      </c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1"/>
      <c r="BC32" s="171"/>
      <c r="BD32" s="171"/>
      <c r="BE32" s="171"/>
      <c r="BF32" s="171"/>
      <c r="BG32" s="171"/>
      <c r="BH32" s="171" t="s">
        <v>158</v>
      </c>
      <c r="BI32" s="171"/>
      <c r="BJ32" s="171"/>
      <c r="BK32" s="171"/>
      <c r="BL32" s="171"/>
      <c r="BM32" s="171"/>
      <c r="BN32" s="171"/>
      <c r="BO32" s="171"/>
      <c r="BP32" s="171"/>
      <c r="BQ32" s="171"/>
      <c r="BR32" s="171"/>
      <c r="BS32" s="171"/>
      <c r="BT32" s="171">
        <f t="shared" si="0"/>
        <v>4</v>
      </c>
      <c r="BU32" s="169"/>
      <c r="BV32" s="169"/>
      <c r="BW32" s="169"/>
      <c r="BX32" s="169"/>
      <c r="BY32" s="169"/>
      <c r="BZ32" s="169"/>
      <c r="CA32" s="169"/>
      <c r="CB32" s="169"/>
    </row>
    <row r="33" spans="1:80" s="69" customFormat="1" ht="30" hidden="1">
      <c r="A33" s="52">
        <v>31</v>
      </c>
      <c r="B33" s="61" t="s">
        <v>70</v>
      </c>
      <c r="C33" s="185" t="s">
        <v>87</v>
      </c>
      <c r="D33" s="186">
        <v>43006</v>
      </c>
      <c r="E33" s="189" t="s">
        <v>1134</v>
      </c>
      <c r="F33" s="171"/>
      <c r="G33" s="171"/>
      <c r="H33" s="171"/>
      <c r="I33" s="171"/>
      <c r="J33" s="171"/>
      <c r="K33" s="171"/>
      <c r="L33" s="171"/>
      <c r="M33" s="171"/>
      <c r="N33" s="171"/>
      <c r="O33" s="171"/>
      <c r="P33" s="171" t="s">
        <v>158</v>
      </c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 t="s">
        <v>158</v>
      </c>
      <c r="AP33" s="171"/>
      <c r="AQ33" s="171"/>
      <c r="AR33" s="171"/>
      <c r="AS33" s="171"/>
      <c r="AT33" s="171"/>
      <c r="AU33" s="171"/>
      <c r="AV33" s="171"/>
      <c r="AW33" s="171" t="s">
        <v>158</v>
      </c>
      <c r="AX33" s="171" t="s">
        <v>158</v>
      </c>
      <c r="AY33" s="171"/>
      <c r="AZ33" s="171"/>
      <c r="BA33" s="171"/>
      <c r="BB33" s="171"/>
      <c r="BC33" s="171" t="s">
        <v>158</v>
      </c>
      <c r="BD33" s="171" t="s">
        <v>158</v>
      </c>
      <c r="BE33" s="171"/>
      <c r="BF33" s="171"/>
      <c r="BG33" s="171"/>
      <c r="BH33" s="171"/>
      <c r="BI33" s="171"/>
      <c r="BJ33" s="171"/>
      <c r="BK33" s="171"/>
      <c r="BL33" s="171"/>
      <c r="BM33" s="171"/>
      <c r="BN33" s="171"/>
      <c r="BO33" s="171"/>
      <c r="BP33" s="171"/>
      <c r="BQ33" s="171"/>
      <c r="BR33" s="171"/>
      <c r="BS33" s="171"/>
      <c r="BT33" s="171">
        <f t="shared" si="0"/>
        <v>6</v>
      </c>
      <c r="BU33" s="169"/>
      <c r="BV33" s="169"/>
      <c r="BW33" s="169"/>
      <c r="BX33" s="169"/>
      <c r="BY33" s="169"/>
      <c r="BZ33" s="169"/>
      <c r="CA33" s="169"/>
      <c r="CB33" s="169"/>
    </row>
    <row r="34" spans="1:80" s="69" customFormat="1" hidden="1">
      <c r="A34" s="52">
        <v>32</v>
      </c>
      <c r="B34" s="61" t="s">
        <v>32</v>
      </c>
      <c r="C34" s="185" t="s">
        <v>124</v>
      </c>
      <c r="D34" s="186">
        <v>43006</v>
      </c>
      <c r="E34" s="189" t="s">
        <v>1135</v>
      </c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 t="s">
        <v>158</v>
      </c>
      <c r="V34" s="171" t="s">
        <v>158</v>
      </c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 t="s">
        <v>158</v>
      </c>
      <c r="BC34" s="171"/>
      <c r="BD34" s="171"/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1"/>
      <c r="BS34" s="171"/>
      <c r="BT34" s="171">
        <f t="shared" si="0"/>
        <v>3</v>
      </c>
      <c r="BU34" s="169"/>
      <c r="BV34" s="169"/>
      <c r="BW34" s="169"/>
      <c r="BX34" s="169"/>
      <c r="BY34" s="169"/>
      <c r="BZ34" s="169"/>
      <c r="CA34" s="169"/>
      <c r="CB34" s="169"/>
    </row>
    <row r="35" spans="1:80" s="69" customFormat="1" hidden="1">
      <c r="A35" s="52">
        <v>33</v>
      </c>
      <c r="B35" s="61" t="s">
        <v>57</v>
      </c>
      <c r="C35" s="185" t="s">
        <v>149</v>
      </c>
      <c r="D35" s="186">
        <v>43007</v>
      </c>
      <c r="E35" s="189" t="s">
        <v>1133</v>
      </c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 t="s">
        <v>158</v>
      </c>
      <c r="Q35" s="171"/>
      <c r="R35" s="171"/>
      <c r="S35" s="171"/>
      <c r="T35" s="171"/>
      <c r="U35" s="171" t="s">
        <v>158</v>
      </c>
      <c r="V35" s="171" t="s">
        <v>158</v>
      </c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  <c r="AP35" s="171"/>
      <c r="AQ35" s="171"/>
      <c r="AR35" s="171"/>
      <c r="AS35" s="171"/>
      <c r="AT35" s="171"/>
      <c r="AU35" s="171"/>
      <c r="AV35" s="171"/>
      <c r="AW35" s="171"/>
      <c r="AX35" s="171"/>
      <c r="AY35" s="171"/>
      <c r="AZ35" s="171"/>
      <c r="BA35" s="171"/>
      <c r="BB35" s="171"/>
      <c r="BC35" s="171"/>
      <c r="BD35" s="171"/>
      <c r="BE35" s="171"/>
      <c r="BF35" s="171"/>
      <c r="BG35" s="171"/>
      <c r="BH35" s="171" t="s">
        <v>158</v>
      </c>
      <c r="BI35" s="171"/>
      <c r="BJ35" s="171"/>
      <c r="BK35" s="171"/>
      <c r="BL35" s="171"/>
      <c r="BM35" s="171"/>
      <c r="BN35" s="171"/>
      <c r="BO35" s="171"/>
      <c r="BP35" s="171"/>
      <c r="BQ35" s="171"/>
      <c r="BR35" s="171"/>
      <c r="BS35" s="171"/>
      <c r="BT35" s="171">
        <f t="shared" ref="BT35:BT66" si="1">COUNTIF(F35:BS35,"x")</f>
        <v>4</v>
      </c>
      <c r="BU35" s="169"/>
      <c r="BV35" s="169"/>
      <c r="BW35" s="169"/>
      <c r="BX35" s="169"/>
      <c r="BY35" s="169"/>
      <c r="BZ35" s="169"/>
      <c r="CA35" s="169"/>
      <c r="CB35" s="169"/>
    </row>
    <row r="36" spans="1:80" s="69" customFormat="1" hidden="1">
      <c r="A36" s="52">
        <v>34</v>
      </c>
      <c r="B36" s="61" t="s">
        <v>58</v>
      </c>
      <c r="C36" s="185" t="s">
        <v>150</v>
      </c>
      <c r="D36" s="186">
        <v>43007</v>
      </c>
      <c r="E36" s="189" t="s">
        <v>1133</v>
      </c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 t="s">
        <v>158</v>
      </c>
      <c r="Q36" s="171"/>
      <c r="R36" s="171"/>
      <c r="S36" s="171"/>
      <c r="T36" s="171"/>
      <c r="U36" s="171" t="s">
        <v>158</v>
      </c>
      <c r="V36" s="171" t="s">
        <v>158</v>
      </c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  <c r="AP36" s="171"/>
      <c r="AQ36" s="171"/>
      <c r="AR36" s="171"/>
      <c r="AS36" s="171"/>
      <c r="AT36" s="171"/>
      <c r="AU36" s="171"/>
      <c r="AV36" s="171"/>
      <c r="AW36" s="171"/>
      <c r="AX36" s="171"/>
      <c r="AY36" s="171"/>
      <c r="AZ36" s="171"/>
      <c r="BA36" s="171"/>
      <c r="BB36" s="171"/>
      <c r="BC36" s="171"/>
      <c r="BD36" s="171"/>
      <c r="BE36" s="171"/>
      <c r="BF36" s="171"/>
      <c r="BG36" s="171"/>
      <c r="BH36" s="171" t="s">
        <v>158</v>
      </c>
      <c r="BI36" s="171"/>
      <c r="BJ36" s="171"/>
      <c r="BK36" s="171"/>
      <c r="BL36" s="171"/>
      <c r="BM36" s="171"/>
      <c r="BN36" s="171"/>
      <c r="BO36" s="171"/>
      <c r="BP36" s="171"/>
      <c r="BQ36" s="171"/>
      <c r="BR36" s="171"/>
      <c r="BS36" s="171"/>
      <c r="BT36" s="171">
        <f t="shared" si="1"/>
        <v>4</v>
      </c>
      <c r="BU36" s="169"/>
      <c r="BV36" s="169"/>
      <c r="BW36" s="169"/>
      <c r="BX36" s="169"/>
      <c r="BY36" s="169"/>
      <c r="BZ36" s="169"/>
      <c r="CA36" s="169"/>
      <c r="CB36" s="169"/>
    </row>
    <row r="37" spans="1:80" s="69" customFormat="1" ht="30" hidden="1">
      <c r="A37" s="52">
        <v>35</v>
      </c>
      <c r="B37" s="61" t="s">
        <v>70</v>
      </c>
      <c r="C37" s="185" t="s">
        <v>87</v>
      </c>
      <c r="D37" s="186">
        <v>43007</v>
      </c>
      <c r="E37" s="189" t="s">
        <v>1134</v>
      </c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 t="s">
        <v>158</v>
      </c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 t="s">
        <v>158</v>
      </c>
      <c r="AP37" s="171"/>
      <c r="AQ37" s="171"/>
      <c r="AR37" s="171"/>
      <c r="AS37" s="171"/>
      <c r="AT37" s="171"/>
      <c r="AU37" s="171"/>
      <c r="AV37" s="171"/>
      <c r="AW37" s="171" t="s">
        <v>158</v>
      </c>
      <c r="AX37" s="171" t="s">
        <v>158</v>
      </c>
      <c r="AY37" s="171"/>
      <c r="AZ37" s="171"/>
      <c r="BA37" s="171"/>
      <c r="BB37" s="171"/>
      <c r="BC37" s="171" t="s">
        <v>158</v>
      </c>
      <c r="BD37" s="171" t="s">
        <v>158</v>
      </c>
      <c r="BE37" s="171"/>
      <c r="BF37" s="171"/>
      <c r="BG37" s="171"/>
      <c r="BH37" s="171"/>
      <c r="BI37" s="171"/>
      <c r="BJ37" s="171"/>
      <c r="BK37" s="171"/>
      <c r="BL37" s="171"/>
      <c r="BM37" s="171"/>
      <c r="BN37" s="171"/>
      <c r="BO37" s="171"/>
      <c r="BP37" s="171"/>
      <c r="BQ37" s="171"/>
      <c r="BR37" s="171"/>
      <c r="BS37" s="171"/>
      <c r="BT37" s="171">
        <f t="shared" si="1"/>
        <v>6</v>
      </c>
      <c r="BU37" s="169"/>
      <c r="BV37" s="169"/>
      <c r="BW37" s="169"/>
      <c r="BX37" s="169"/>
      <c r="BY37" s="169"/>
      <c r="BZ37" s="169"/>
      <c r="CA37" s="169"/>
      <c r="CB37" s="169"/>
    </row>
    <row r="38" spans="1:80" s="69" customFormat="1" hidden="1">
      <c r="A38" s="52">
        <v>36</v>
      </c>
      <c r="B38" s="202"/>
      <c r="C38" s="192"/>
      <c r="D38" s="193">
        <v>43008</v>
      </c>
      <c r="E38" s="194"/>
      <c r="F38" s="195"/>
      <c r="G38" s="195"/>
      <c r="H38" s="195"/>
      <c r="I38" s="195"/>
      <c r="J38" s="195"/>
      <c r="K38" s="195"/>
      <c r="L38" s="195"/>
      <c r="M38" s="195"/>
      <c r="N38" s="195"/>
      <c r="O38" s="195"/>
      <c r="P38" s="195"/>
      <c r="Q38" s="195"/>
      <c r="R38" s="195"/>
      <c r="S38" s="195"/>
      <c r="T38" s="195"/>
      <c r="U38" s="195"/>
      <c r="V38" s="195"/>
      <c r="W38" s="195"/>
      <c r="X38" s="195"/>
      <c r="Y38" s="195"/>
      <c r="Z38" s="195"/>
      <c r="AA38" s="195"/>
      <c r="AB38" s="195"/>
      <c r="AC38" s="195"/>
      <c r="AD38" s="195"/>
      <c r="AE38" s="195"/>
      <c r="AF38" s="195"/>
      <c r="AG38" s="195"/>
      <c r="AH38" s="195"/>
      <c r="AI38" s="195"/>
      <c r="AJ38" s="195"/>
      <c r="AK38" s="195"/>
      <c r="AL38" s="195"/>
      <c r="AM38" s="195"/>
      <c r="AN38" s="195"/>
      <c r="AO38" s="195"/>
      <c r="AP38" s="195"/>
      <c r="AQ38" s="195"/>
      <c r="AR38" s="195"/>
      <c r="AS38" s="195"/>
      <c r="AT38" s="195"/>
      <c r="AU38" s="195"/>
      <c r="AV38" s="195"/>
      <c r="AW38" s="195"/>
      <c r="AX38" s="195"/>
      <c r="AY38" s="195"/>
      <c r="AZ38" s="195"/>
      <c r="BA38" s="195"/>
      <c r="BB38" s="195"/>
      <c r="BC38" s="195"/>
      <c r="BD38" s="195"/>
      <c r="BE38" s="195"/>
      <c r="BF38" s="195"/>
      <c r="BG38" s="195"/>
      <c r="BH38" s="195"/>
      <c r="BI38" s="195"/>
      <c r="BJ38" s="195"/>
      <c r="BK38" s="195"/>
      <c r="BL38" s="195"/>
      <c r="BM38" s="196"/>
      <c r="BN38" s="196"/>
      <c r="BO38" s="196"/>
      <c r="BP38" s="195"/>
      <c r="BQ38" s="196"/>
      <c r="BR38" s="196"/>
      <c r="BS38" s="196"/>
      <c r="BT38" s="171">
        <f t="shared" si="1"/>
        <v>0</v>
      </c>
      <c r="BU38" s="169"/>
      <c r="BV38" s="169"/>
      <c r="BW38" s="169"/>
      <c r="BX38" s="169"/>
      <c r="BY38" s="169"/>
      <c r="BZ38" s="169"/>
      <c r="CA38" s="169"/>
      <c r="CB38" s="169"/>
    </row>
    <row r="39" spans="1:80" s="69" customFormat="1" hidden="1">
      <c r="A39" s="52">
        <v>37</v>
      </c>
      <c r="B39" s="202"/>
      <c r="C39" s="192"/>
      <c r="D39" s="193">
        <v>43009</v>
      </c>
      <c r="E39" s="194"/>
      <c r="F39" s="195"/>
      <c r="G39" s="195"/>
      <c r="H39" s="195"/>
      <c r="I39" s="195"/>
      <c r="J39" s="195"/>
      <c r="K39" s="195"/>
      <c r="L39" s="195"/>
      <c r="M39" s="195"/>
      <c r="N39" s="195"/>
      <c r="O39" s="195"/>
      <c r="P39" s="195"/>
      <c r="Q39" s="195"/>
      <c r="R39" s="195"/>
      <c r="S39" s="195"/>
      <c r="T39" s="195"/>
      <c r="U39" s="195"/>
      <c r="V39" s="195"/>
      <c r="W39" s="195"/>
      <c r="X39" s="195"/>
      <c r="Y39" s="195"/>
      <c r="Z39" s="195"/>
      <c r="AA39" s="195"/>
      <c r="AB39" s="195"/>
      <c r="AC39" s="195"/>
      <c r="AD39" s="195"/>
      <c r="AE39" s="195"/>
      <c r="AF39" s="195"/>
      <c r="AG39" s="195"/>
      <c r="AH39" s="195"/>
      <c r="AI39" s="195"/>
      <c r="AJ39" s="195"/>
      <c r="AK39" s="195"/>
      <c r="AL39" s="195"/>
      <c r="AM39" s="195"/>
      <c r="AN39" s="195"/>
      <c r="AO39" s="195"/>
      <c r="AP39" s="195"/>
      <c r="AQ39" s="195"/>
      <c r="AR39" s="195"/>
      <c r="AS39" s="195"/>
      <c r="AT39" s="195"/>
      <c r="AU39" s="195"/>
      <c r="AV39" s="195"/>
      <c r="AW39" s="195"/>
      <c r="AX39" s="195"/>
      <c r="AY39" s="195"/>
      <c r="AZ39" s="195"/>
      <c r="BA39" s="195"/>
      <c r="BB39" s="195"/>
      <c r="BC39" s="195"/>
      <c r="BD39" s="195"/>
      <c r="BE39" s="195"/>
      <c r="BF39" s="195"/>
      <c r="BG39" s="195"/>
      <c r="BH39" s="195"/>
      <c r="BI39" s="195"/>
      <c r="BJ39" s="195"/>
      <c r="BK39" s="195"/>
      <c r="BL39" s="195"/>
      <c r="BM39" s="196"/>
      <c r="BN39" s="196"/>
      <c r="BO39" s="196"/>
      <c r="BP39" s="195"/>
      <c r="BQ39" s="196"/>
      <c r="BR39" s="196"/>
      <c r="BS39" s="196"/>
      <c r="BT39" s="171">
        <f t="shared" si="1"/>
        <v>0</v>
      </c>
      <c r="BU39" s="169"/>
      <c r="BV39" s="169"/>
      <c r="BW39" s="169"/>
      <c r="BX39" s="169"/>
      <c r="BY39" s="169"/>
      <c r="BZ39" s="169"/>
      <c r="CA39" s="169"/>
      <c r="CB39" s="169"/>
    </row>
    <row r="40" spans="1:80" s="69" customFormat="1" hidden="1">
      <c r="A40" s="52">
        <v>38</v>
      </c>
      <c r="B40" s="61" t="s">
        <v>79</v>
      </c>
      <c r="C40" s="185" t="s">
        <v>104</v>
      </c>
      <c r="D40" s="186">
        <v>43010</v>
      </c>
      <c r="E40" s="189" t="s">
        <v>1133</v>
      </c>
      <c r="F40" s="171"/>
      <c r="G40" s="171"/>
      <c r="H40" s="171"/>
      <c r="I40" s="171"/>
      <c r="J40" s="171" t="s">
        <v>158</v>
      </c>
      <c r="K40" s="171"/>
      <c r="L40" s="171" t="s">
        <v>158</v>
      </c>
      <c r="M40" s="171" t="s">
        <v>158</v>
      </c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171"/>
      <c r="BD40" s="171"/>
      <c r="BE40" s="171"/>
      <c r="BF40" s="171"/>
      <c r="BG40" s="171"/>
      <c r="BH40" s="171"/>
      <c r="BI40" s="171"/>
      <c r="BJ40" s="171"/>
      <c r="BK40" s="171"/>
      <c r="BL40" s="171"/>
      <c r="BM40" s="171"/>
      <c r="BN40" s="171"/>
      <c r="BO40" s="171"/>
      <c r="BP40" s="171"/>
      <c r="BQ40" s="171"/>
      <c r="BR40" s="171"/>
      <c r="BS40" s="171"/>
      <c r="BT40" s="171">
        <f t="shared" si="1"/>
        <v>3</v>
      </c>
      <c r="BU40" s="169"/>
      <c r="BV40" s="169"/>
      <c r="BW40" s="169"/>
      <c r="BX40" s="169"/>
      <c r="BY40" s="169"/>
      <c r="BZ40" s="169"/>
      <c r="CA40" s="169"/>
      <c r="CB40" s="169"/>
    </row>
    <row r="41" spans="1:80" s="69" customFormat="1" ht="45" hidden="1">
      <c r="A41" s="52">
        <v>39</v>
      </c>
      <c r="B41" s="61" t="s">
        <v>71</v>
      </c>
      <c r="C41" s="185" t="s">
        <v>254</v>
      </c>
      <c r="D41" s="186">
        <v>43010</v>
      </c>
      <c r="E41" s="189" t="s">
        <v>1134</v>
      </c>
      <c r="F41" s="171"/>
      <c r="G41" s="171"/>
      <c r="H41" s="171"/>
      <c r="I41" s="171"/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 t="s">
        <v>158</v>
      </c>
      <c r="AN41" s="171" t="s">
        <v>158</v>
      </c>
      <c r="AO41" s="171"/>
      <c r="AP41" s="171"/>
      <c r="AQ41" s="171"/>
      <c r="AR41" s="171"/>
      <c r="AS41" s="171"/>
      <c r="AT41" s="171"/>
      <c r="AU41" s="171"/>
      <c r="AV41" s="171"/>
      <c r="AW41" s="171" t="s">
        <v>158</v>
      </c>
      <c r="AX41" s="171"/>
      <c r="AY41" s="171"/>
      <c r="AZ41" s="171"/>
      <c r="BA41" s="171"/>
      <c r="BB41" s="171"/>
      <c r="BC41" s="171"/>
      <c r="BD41" s="171"/>
      <c r="BE41" s="171"/>
      <c r="BF41" s="171" t="s">
        <v>158</v>
      </c>
      <c r="BG41" s="171"/>
      <c r="BH41" s="171"/>
      <c r="BI41" s="171"/>
      <c r="BJ41" s="171"/>
      <c r="BK41" s="171"/>
      <c r="BL41" s="171"/>
      <c r="BM41" s="171"/>
      <c r="BN41" s="171"/>
      <c r="BO41" s="171"/>
      <c r="BP41" s="171"/>
      <c r="BQ41" s="171"/>
      <c r="BR41" s="171"/>
      <c r="BS41" s="171"/>
      <c r="BT41" s="171">
        <f t="shared" si="1"/>
        <v>4</v>
      </c>
      <c r="BU41" s="169"/>
      <c r="BV41" s="169"/>
      <c r="BW41" s="169"/>
      <c r="BX41" s="169"/>
      <c r="BY41" s="169"/>
      <c r="BZ41" s="169"/>
      <c r="CA41" s="169"/>
      <c r="CB41" s="169"/>
    </row>
    <row r="42" spans="1:80" s="69" customFormat="1" hidden="1">
      <c r="A42" s="52">
        <v>40</v>
      </c>
      <c r="B42" s="61" t="s">
        <v>26</v>
      </c>
      <c r="C42" s="185" t="s">
        <v>118</v>
      </c>
      <c r="D42" s="186">
        <v>43011</v>
      </c>
      <c r="E42" s="189" t="s">
        <v>1133</v>
      </c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 t="s">
        <v>158</v>
      </c>
      <c r="AC42" s="171"/>
      <c r="AD42" s="171"/>
      <c r="AE42" s="171"/>
      <c r="AF42" s="171" t="s">
        <v>158</v>
      </c>
      <c r="AG42" s="171"/>
      <c r="AH42" s="171"/>
      <c r="AI42" s="171"/>
      <c r="AJ42" s="171"/>
      <c r="AK42" s="171"/>
      <c r="AL42" s="171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 t="s">
        <v>158</v>
      </c>
      <c r="BC42" s="171"/>
      <c r="BD42" s="171"/>
      <c r="BE42" s="171"/>
      <c r="BF42" s="171"/>
      <c r="BG42" s="171"/>
      <c r="BH42" s="171"/>
      <c r="BI42" s="171"/>
      <c r="BJ42" s="171"/>
      <c r="BK42" s="171"/>
      <c r="BL42" s="171"/>
      <c r="BM42" s="171"/>
      <c r="BN42" s="171"/>
      <c r="BO42" s="171"/>
      <c r="BP42" s="171"/>
      <c r="BQ42" s="171"/>
      <c r="BR42" s="171"/>
      <c r="BS42" s="171"/>
      <c r="BT42" s="171">
        <f t="shared" si="1"/>
        <v>3</v>
      </c>
      <c r="BU42" s="169"/>
      <c r="BV42" s="169"/>
      <c r="BW42" s="169"/>
      <c r="BX42" s="169"/>
      <c r="BY42" s="169"/>
      <c r="BZ42" s="169"/>
      <c r="CA42" s="169"/>
      <c r="CB42" s="169"/>
    </row>
    <row r="43" spans="1:80" s="69" customFormat="1" ht="45" hidden="1">
      <c r="A43" s="52">
        <v>41</v>
      </c>
      <c r="B43" s="61" t="s">
        <v>71</v>
      </c>
      <c r="C43" s="185" t="s">
        <v>254</v>
      </c>
      <c r="D43" s="186">
        <v>43011</v>
      </c>
      <c r="E43" s="189" t="s">
        <v>1134</v>
      </c>
      <c r="F43" s="171"/>
      <c r="G43" s="171"/>
      <c r="H43" s="171"/>
      <c r="I43" s="171"/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 t="s">
        <v>158</v>
      </c>
      <c r="AN43" s="171" t="s">
        <v>158</v>
      </c>
      <c r="AO43" s="171"/>
      <c r="AP43" s="171"/>
      <c r="AQ43" s="171"/>
      <c r="AR43" s="171"/>
      <c r="AS43" s="171"/>
      <c r="AT43" s="171"/>
      <c r="AU43" s="171"/>
      <c r="AV43" s="171"/>
      <c r="AW43" s="171" t="s">
        <v>158</v>
      </c>
      <c r="AX43" s="171"/>
      <c r="AY43" s="171"/>
      <c r="AZ43" s="171"/>
      <c r="BA43" s="171"/>
      <c r="BB43" s="171"/>
      <c r="BC43" s="171"/>
      <c r="BD43" s="171"/>
      <c r="BE43" s="171"/>
      <c r="BF43" s="171" t="s">
        <v>158</v>
      </c>
      <c r="BG43" s="171"/>
      <c r="BH43" s="171"/>
      <c r="BI43" s="171"/>
      <c r="BJ43" s="171"/>
      <c r="BK43" s="171"/>
      <c r="BL43" s="171"/>
      <c r="BM43" s="171"/>
      <c r="BN43" s="171"/>
      <c r="BO43" s="171"/>
      <c r="BP43" s="171"/>
      <c r="BQ43" s="171"/>
      <c r="BR43" s="171"/>
      <c r="BS43" s="171"/>
      <c r="BT43" s="171">
        <f t="shared" si="1"/>
        <v>4</v>
      </c>
      <c r="BU43" s="169"/>
      <c r="BV43" s="169"/>
      <c r="BW43" s="169"/>
      <c r="BX43" s="169"/>
      <c r="BY43" s="169"/>
      <c r="BZ43" s="169"/>
      <c r="CA43" s="169"/>
      <c r="CB43" s="169"/>
    </row>
    <row r="44" spans="1:80" s="69" customFormat="1" ht="45" hidden="1">
      <c r="A44" s="52">
        <v>42</v>
      </c>
      <c r="B44" s="61" t="s">
        <v>72</v>
      </c>
      <c r="C44" s="185" t="s">
        <v>88</v>
      </c>
      <c r="D44" s="186">
        <v>43011</v>
      </c>
      <c r="E44" s="189" t="s">
        <v>1134</v>
      </c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 t="s">
        <v>158</v>
      </c>
      <c r="AN44" s="171" t="s">
        <v>158</v>
      </c>
      <c r="AO44" s="171"/>
      <c r="AP44" s="171"/>
      <c r="AQ44" s="171"/>
      <c r="AR44" s="171"/>
      <c r="AS44" s="171"/>
      <c r="AT44" s="171"/>
      <c r="AU44" s="171"/>
      <c r="AV44" s="171"/>
      <c r="AW44" s="171"/>
      <c r="AX44" s="171"/>
      <c r="AY44" s="171"/>
      <c r="AZ44" s="171" t="s">
        <v>158</v>
      </c>
      <c r="BA44" s="171"/>
      <c r="BB44" s="171"/>
      <c r="BC44" s="171"/>
      <c r="BD44" s="171"/>
      <c r="BE44" s="171"/>
      <c r="BF44" s="171" t="s">
        <v>158</v>
      </c>
      <c r="BG44" s="171"/>
      <c r="BH44" s="171"/>
      <c r="BI44" s="171"/>
      <c r="BJ44" s="171"/>
      <c r="BK44" s="171"/>
      <c r="BL44" s="171"/>
      <c r="BM44" s="171"/>
      <c r="BN44" s="171"/>
      <c r="BO44" s="171"/>
      <c r="BP44" s="171"/>
      <c r="BQ44" s="171"/>
      <c r="BR44" s="171"/>
      <c r="BS44" s="171"/>
      <c r="BT44" s="171">
        <f t="shared" si="1"/>
        <v>4</v>
      </c>
      <c r="BU44" s="169"/>
      <c r="BV44" s="169"/>
      <c r="BW44" s="169"/>
      <c r="BX44" s="169"/>
      <c r="BY44" s="169"/>
      <c r="BZ44" s="169"/>
      <c r="CA44" s="169"/>
      <c r="CB44" s="169"/>
    </row>
    <row r="45" spans="1:80" s="69" customFormat="1" hidden="1">
      <c r="A45" s="52">
        <v>43</v>
      </c>
      <c r="B45" s="61" t="s">
        <v>27</v>
      </c>
      <c r="C45" s="185" t="s">
        <v>119</v>
      </c>
      <c r="D45" s="186">
        <v>43011</v>
      </c>
      <c r="E45" s="189" t="s">
        <v>1135</v>
      </c>
      <c r="F45" s="171"/>
      <c r="G45" s="171"/>
      <c r="H45" s="171"/>
      <c r="I45" s="171"/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 t="s">
        <v>158</v>
      </c>
      <c r="AC45" s="171"/>
      <c r="AD45" s="171"/>
      <c r="AE45" s="171"/>
      <c r="AF45" s="171" t="s">
        <v>158</v>
      </c>
      <c r="AG45" s="171"/>
      <c r="AH45" s="171"/>
      <c r="AI45" s="171"/>
      <c r="AJ45" s="171"/>
      <c r="AK45" s="171"/>
      <c r="AL45" s="171"/>
      <c r="AM45" s="171"/>
      <c r="AN45" s="171"/>
      <c r="AO45" s="171"/>
      <c r="AP45" s="171"/>
      <c r="AQ45" s="171"/>
      <c r="AR45" s="171"/>
      <c r="AS45" s="171"/>
      <c r="AT45" s="171"/>
      <c r="AU45" s="171"/>
      <c r="AV45" s="171"/>
      <c r="AW45" s="171"/>
      <c r="AX45" s="171"/>
      <c r="AY45" s="171"/>
      <c r="AZ45" s="171"/>
      <c r="BA45" s="171"/>
      <c r="BB45" s="171" t="s">
        <v>158</v>
      </c>
      <c r="BC45" s="171"/>
      <c r="BD45" s="171"/>
      <c r="BE45" s="171"/>
      <c r="BF45" s="171"/>
      <c r="BG45" s="171"/>
      <c r="BH45" s="171"/>
      <c r="BI45" s="171"/>
      <c r="BJ45" s="171"/>
      <c r="BK45" s="171"/>
      <c r="BL45" s="171"/>
      <c r="BM45" s="171"/>
      <c r="BN45" s="171"/>
      <c r="BO45" s="171"/>
      <c r="BP45" s="171"/>
      <c r="BQ45" s="171"/>
      <c r="BR45" s="171"/>
      <c r="BS45" s="171"/>
      <c r="BT45" s="171">
        <f t="shared" si="1"/>
        <v>3</v>
      </c>
      <c r="BU45" s="169"/>
      <c r="BV45" s="169"/>
      <c r="BW45" s="169"/>
      <c r="BX45" s="169"/>
      <c r="BY45" s="169"/>
      <c r="BZ45" s="169"/>
      <c r="CA45" s="169"/>
      <c r="CB45" s="169"/>
    </row>
    <row r="46" spans="1:80" s="69" customFormat="1" hidden="1">
      <c r="A46" s="52">
        <v>44</v>
      </c>
      <c r="B46" s="61" t="s">
        <v>26</v>
      </c>
      <c r="C46" s="185" t="s">
        <v>118</v>
      </c>
      <c r="D46" s="186">
        <v>43012</v>
      </c>
      <c r="E46" s="189" t="s">
        <v>1133</v>
      </c>
      <c r="F46" s="171"/>
      <c r="G46" s="171"/>
      <c r="H46" s="171"/>
      <c r="I46" s="171"/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 t="s">
        <v>158</v>
      </c>
      <c r="AC46" s="171"/>
      <c r="AD46" s="171"/>
      <c r="AE46" s="171"/>
      <c r="AF46" s="171" t="s">
        <v>158</v>
      </c>
      <c r="AG46" s="171"/>
      <c r="AH46" s="171"/>
      <c r="AI46" s="171"/>
      <c r="AJ46" s="171"/>
      <c r="AK46" s="171"/>
      <c r="AL46" s="171"/>
      <c r="AM46" s="171"/>
      <c r="AN46" s="171"/>
      <c r="AO46" s="171"/>
      <c r="AP46" s="171"/>
      <c r="AQ46" s="171"/>
      <c r="AR46" s="171"/>
      <c r="AS46" s="171"/>
      <c r="AT46" s="171"/>
      <c r="AU46" s="171"/>
      <c r="AV46" s="171"/>
      <c r="AW46" s="171"/>
      <c r="AX46" s="171"/>
      <c r="AY46" s="171"/>
      <c r="AZ46" s="171"/>
      <c r="BA46" s="171"/>
      <c r="BB46" s="171" t="s">
        <v>158</v>
      </c>
      <c r="BC46" s="171"/>
      <c r="BD46" s="171"/>
      <c r="BE46" s="171"/>
      <c r="BF46" s="171"/>
      <c r="BG46" s="171"/>
      <c r="BH46" s="171"/>
      <c r="BI46" s="171"/>
      <c r="BJ46" s="171"/>
      <c r="BK46" s="171"/>
      <c r="BL46" s="171"/>
      <c r="BM46" s="171"/>
      <c r="BN46" s="171"/>
      <c r="BO46" s="171"/>
      <c r="BP46" s="171"/>
      <c r="BQ46" s="171"/>
      <c r="BR46" s="171"/>
      <c r="BS46" s="171"/>
      <c r="BT46" s="171">
        <f t="shared" si="1"/>
        <v>3</v>
      </c>
      <c r="BU46" s="169"/>
      <c r="BV46" s="169"/>
      <c r="BW46" s="169"/>
      <c r="BX46" s="169"/>
      <c r="BY46" s="169"/>
      <c r="BZ46" s="169"/>
      <c r="CA46" s="169"/>
      <c r="CB46" s="169"/>
    </row>
    <row r="47" spans="1:80" s="69" customFormat="1" hidden="1">
      <c r="A47" s="52">
        <v>45</v>
      </c>
      <c r="B47" s="61" t="s">
        <v>80</v>
      </c>
      <c r="C47" s="185" t="s">
        <v>255</v>
      </c>
      <c r="D47" s="186">
        <v>43012</v>
      </c>
      <c r="E47" s="189" t="s">
        <v>1134</v>
      </c>
      <c r="F47" s="171"/>
      <c r="G47" s="171"/>
      <c r="H47" s="171"/>
      <c r="I47" s="171"/>
      <c r="J47" s="171" t="s">
        <v>158</v>
      </c>
      <c r="K47" s="171"/>
      <c r="L47" s="171" t="s">
        <v>158</v>
      </c>
      <c r="M47" s="171" t="s">
        <v>158</v>
      </c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  <c r="AP47" s="171"/>
      <c r="AQ47" s="171"/>
      <c r="AR47" s="171"/>
      <c r="AS47" s="171"/>
      <c r="AT47" s="171"/>
      <c r="AU47" s="171"/>
      <c r="AV47" s="171"/>
      <c r="AW47" s="171"/>
      <c r="AX47" s="171"/>
      <c r="AY47" s="171"/>
      <c r="AZ47" s="171"/>
      <c r="BA47" s="171"/>
      <c r="BB47" s="171" t="s">
        <v>158</v>
      </c>
      <c r="BC47" s="171"/>
      <c r="BD47" s="171"/>
      <c r="BE47" s="171"/>
      <c r="BF47" s="171"/>
      <c r="BG47" s="171"/>
      <c r="BH47" s="171"/>
      <c r="BI47" s="171"/>
      <c r="BJ47" s="171"/>
      <c r="BK47" s="171"/>
      <c r="BL47" s="171"/>
      <c r="BM47" s="171"/>
      <c r="BN47" s="171"/>
      <c r="BO47" s="171"/>
      <c r="BP47" s="171"/>
      <c r="BQ47" s="171"/>
      <c r="BR47" s="171"/>
      <c r="BS47" s="171"/>
      <c r="BT47" s="171">
        <f t="shared" si="1"/>
        <v>4</v>
      </c>
      <c r="BU47" s="169"/>
      <c r="BV47" s="169"/>
      <c r="BW47" s="169"/>
      <c r="BX47" s="169"/>
      <c r="BY47" s="169"/>
      <c r="BZ47" s="169"/>
      <c r="CA47" s="169"/>
      <c r="CB47" s="169"/>
    </row>
    <row r="48" spans="1:80" s="69" customFormat="1" hidden="1">
      <c r="A48" s="52">
        <v>46</v>
      </c>
      <c r="B48" s="61" t="s">
        <v>27</v>
      </c>
      <c r="C48" s="185" t="s">
        <v>119</v>
      </c>
      <c r="D48" s="186">
        <v>43012</v>
      </c>
      <c r="E48" s="189" t="s">
        <v>1135</v>
      </c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 t="s">
        <v>158</v>
      </c>
      <c r="AC48" s="171"/>
      <c r="AD48" s="171"/>
      <c r="AE48" s="171"/>
      <c r="AF48" s="171" t="s">
        <v>158</v>
      </c>
      <c r="AG48" s="171"/>
      <c r="AH48" s="171"/>
      <c r="AI48" s="171"/>
      <c r="AJ48" s="171"/>
      <c r="AK48" s="171"/>
      <c r="AL48" s="171"/>
      <c r="AM48" s="171"/>
      <c r="AN48" s="171"/>
      <c r="AO48" s="171"/>
      <c r="AP48" s="171"/>
      <c r="AQ48" s="171"/>
      <c r="AR48" s="171"/>
      <c r="AS48" s="171"/>
      <c r="AT48" s="171"/>
      <c r="AU48" s="171"/>
      <c r="AV48" s="171"/>
      <c r="AW48" s="171"/>
      <c r="AX48" s="171"/>
      <c r="AY48" s="171"/>
      <c r="AZ48" s="171"/>
      <c r="BA48" s="171"/>
      <c r="BB48" s="171" t="s">
        <v>158</v>
      </c>
      <c r="BC48" s="171"/>
      <c r="BD48" s="171"/>
      <c r="BE48" s="171"/>
      <c r="BF48" s="171"/>
      <c r="BG48" s="171"/>
      <c r="BH48" s="171"/>
      <c r="BI48" s="171"/>
      <c r="BJ48" s="171"/>
      <c r="BK48" s="171"/>
      <c r="BL48" s="171"/>
      <c r="BM48" s="171"/>
      <c r="BN48" s="171"/>
      <c r="BO48" s="171"/>
      <c r="BP48" s="171"/>
      <c r="BQ48" s="171"/>
      <c r="BR48" s="171"/>
      <c r="BS48" s="171"/>
      <c r="BT48" s="171">
        <f t="shared" si="1"/>
        <v>3</v>
      </c>
      <c r="BU48" s="169"/>
      <c r="BV48" s="169"/>
      <c r="BW48" s="169"/>
      <c r="BX48" s="169"/>
      <c r="BY48" s="169"/>
      <c r="BZ48" s="169"/>
      <c r="CA48" s="169"/>
      <c r="CB48" s="169"/>
    </row>
    <row r="49" spans="1:80" s="69" customFormat="1" ht="45" hidden="1">
      <c r="A49" s="52">
        <v>47</v>
      </c>
      <c r="B49" s="61" t="s">
        <v>72</v>
      </c>
      <c r="C49" s="185" t="s">
        <v>88</v>
      </c>
      <c r="D49" s="186">
        <v>43013</v>
      </c>
      <c r="E49" s="189" t="s">
        <v>1134</v>
      </c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 t="s">
        <v>158</v>
      </c>
      <c r="AN49" s="171" t="s">
        <v>158</v>
      </c>
      <c r="AO49" s="171"/>
      <c r="AP49" s="171"/>
      <c r="AQ49" s="171"/>
      <c r="AR49" s="171"/>
      <c r="AS49" s="171"/>
      <c r="AT49" s="171"/>
      <c r="AU49" s="171"/>
      <c r="AV49" s="171"/>
      <c r="AW49" s="171"/>
      <c r="AX49" s="171"/>
      <c r="AY49" s="171"/>
      <c r="AZ49" s="171" t="s">
        <v>158</v>
      </c>
      <c r="BA49" s="171"/>
      <c r="BB49" s="171"/>
      <c r="BC49" s="171"/>
      <c r="BD49" s="171"/>
      <c r="BE49" s="171"/>
      <c r="BF49" s="171" t="s">
        <v>158</v>
      </c>
      <c r="BG49" s="171"/>
      <c r="BH49" s="171"/>
      <c r="BI49" s="171"/>
      <c r="BJ49" s="171"/>
      <c r="BK49" s="171"/>
      <c r="BL49" s="171"/>
      <c r="BM49" s="171"/>
      <c r="BN49" s="171"/>
      <c r="BO49" s="171"/>
      <c r="BP49" s="171"/>
      <c r="BQ49" s="171"/>
      <c r="BR49" s="171"/>
      <c r="BS49" s="171"/>
      <c r="BT49" s="171">
        <f t="shared" si="1"/>
        <v>4</v>
      </c>
      <c r="BU49" s="169"/>
      <c r="BV49" s="169"/>
      <c r="BW49" s="169"/>
      <c r="BX49" s="169"/>
      <c r="BY49" s="169"/>
      <c r="BZ49" s="169"/>
      <c r="CA49" s="169"/>
      <c r="CB49" s="169"/>
    </row>
    <row r="50" spans="1:80" s="69" customFormat="1" ht="45" hidden="1">
      <c r="A50" s="52">
        <v>48</v>
      </c>
      <c r="B50" s="61" t="s">
        <v>72</v>
      </c>
      <c r="C50" s="185" t="s">
        <v>88</v>
      </c>
      <c r="D50" s="186">
        <v>43014</v>
      </c>
      <c r="E50" s="189" t="s">
        <v>1134</v>
      </c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 t="s">
        <v>158</v>
      </c>
      <c r="AN50" s="171" t="s">
        <v>158</v>
      </c>
      <c r="AO50" s="171"/>
      <c r="AP50" s="171"/>
      <c r="AQ50" s="171"/>
      <c r="AR50" s="171"/>
      <c r="AS50" s="171"/>
      <c r="AT50" s="171"/>
      <c r="AU50" s="171"/>
      <c r="AV50" s="171"/>
      <c r="AW50" s="171"/>
      <c r="AX50" s="171"/>
      <c r="AY50" s="171"/>
      <c r="AZ50" s="171" t="s">
        <v>158</v>
      </c>
      <c r="BA50" s="171"/>
      <c r="BB50" s="171"/>
      <c r="BC50" s="171"/>
      <c r="BD50" s="171"/>
      <c r="BE50" s="171"/>
      <c r="BF50" s="171" t="s">
        <v>158</v>
      </c>
      <c r="BG50" s="171"/>
      <c r="BH50" s="171"/>
      <c r="BI50" s="171"/>
      <c r="BJ50" s="171"/>
      <c r="BK50" s="171"/>
      <c r="BL50" s="171"/>
      <c r="BM50" s="171"/>
      <c r="BN50" s="171"/>
      <c r="BO50" s="171"/>
      <c r="BP50" s="171"/>
      <c r="BQ50" s="171"/>
      <c r="BR50" s="171"/>
      <c r="BS50" s="171"/>
      <c r="BT50" s="171">
        <f t="shared" si="1"/>
        <v>4</v>
      </c>
      <c r="BU50" s="169"/>
      <c r="BV50" s="169"/>
      <c r="BW50" s="169"/>
      <c r="BX50" s="169"/>
      <c r="BY50" s="169"/>
      <c r="BZ50" s="169"/>
      <c r="CA50" s="169"/>
      <c r="CB50" s="169"/>
    </row>
    <row r="51" spans="1:80" s="69" customFormat="1" hidden="1">
      <c r="A51" s="52">
        <v>49</v>
      </c>
      <c r="B51" s="191"/>
      <c r="C51" s="192"/>
      <c r="D51" s="193">
        <v>43015</v>
      </c>
      <c r="E51" s="194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X51" s="195"/>
      <c r="Y51" s="195"/>
      <c r="Z51" s="195"/>
      <c r="AA51" s="195"/>
      <c r="AB51" s="195"/>
      <c r="AC51" s="195"/>
      <c r="AD51" s="195"/>
      <c r="AE51" s="195"/>
      <c r="AF51" s="195"/>
      <c r="AG51" s="195"/>
      <c r="AH51" s="195"/>
      <c r="AI51" s="195"/>
      <c r="AJ51" s="195"/>
      <c r="AK51" s="195"/>
      <c r="AL51" s="195"/>
      <c r="AM51" s="195"/>
      <c r="AN51" s="195"/>
      <c r="AO51" s="195"/>
      <c r="AP51" s="195"/>
      <c r="AQ51" s="195"/>
      <c r="AR51" s="195"/>
      <c r="AS51" s="195"/>
      <c r="AT51" s="195"/>
      <c r="AU51" s="195"/>
      <c r="AV51" s="195"/>
      <c r="AW51" s="195"/>
      <c r="AX51" s="195"/>
      <c r="AY51" s="195"/>
      <c r="AZ51" s="195"/>
      <c r="BA51" s="195"/>
      <c r="BB51" s="195"/>
      <c r="BC51" s="195"/>
      <c r="BD51" s="195"/>
      <c r="BE51" s="195"/>
      <c r="BF51" s="195"/>
      <c r="BG51" s="195"/>
      <c r="BH51" s="195"/>
      <c r="BI51" s="195"/>
      <c r="BJ51" s="195"/>
      <c r="BK51" s="195"/>
      <c r="BL51" s="195"/>
      <c r="BM51" s="196"/>
      <c r="BN51" s="196"/>
      <c r="BO51" s="196"/>
      <c r="BP51" s="195"/>
      <c r="BQ51" s="196"/>
      <c r="BR51" s="196"/>
      <c r="BS51" s="196"/>
      <c r="BT51" s="171">
        <f t="shared" si="1"/>
        <v>0</v>
      </c>
      <c r="BU51" s="169"/>
      <c r="BV51" s="169"/>
      <c r="BW51" s="169"/>
      <c r="BX51" s="169"/>
      <c r="BY51" s="169"/>
      <c r="BZ51" s="169"/>
      <c r="CA51" s="169"/>
      <c r="CB51" s="169"/>
    </row>
    <row r="52" spans="1:80" s="69" customFormat="1" hidden="1">
      <c r="A52" s="52">
        <v>50</v>
      </c>
      <c r="B52" s="191"/>
      <c r="C52" s="192"/>
      <c r="D52" s="193">
        <v>43016</v>
      </c>
      <c r="E52" s="194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6"/>
      <c r="BN52" s="196"/>
      <c r="BO52" s="196"/>
      <c r="BP52" s="195"/>
      <c r="BQ52" s="196"/>
      <c r="BR52" s="196"/>
      <c r="BS52" s="196"/>
      <c r="BT52" s="171">
        <f t="shared" si="1"/>
        <v>0</v>
      </c>
      <c r="BU52" s="169"/>
      <c r="BV52" s="169"/>
      <c r="BW52" s="169"/>
      <c r="BX52" s="169"/>
      <c r="BY52" s="169"/>
      <c r="BZ52" s="169"/>
      <c r="CA52" s="169"/>
      <c r="CB52" s="169"/>
    </row>
    <row r="53" spans="1:80" s="69" customFormat="1" hidden="1">
      <c r="A53" s="52">
        <v>51</v>
      </c>
      <c r="B53" s="61" t="s">
        <v>10</v>
      </c>
      <c r="C53" s="185" t="s">
        <v>105</v>
      </c>
      <c r="D53" s="186">
        <v>43017</v>
      </c>
      <c r="E53" s="189" t="s">
        <v>1134</v>
      </c>
      <c r="F53" s="171" t="s">
        <v>158</v>
      </c>
      <c r="G53" s="171" t="s">
        <v>158</v>
      </c>
      <c r="H53" s="171" t="s">
        <v>158</v>
      </c>
      <c r="I53" s="171"/>
      <c r="J53" s="171" t="s">
        <v>158</v>
      </c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1"/>
      <c r="AU53" s="171"/>
      <c r="AV53" s="171"/>
      <c r="AW53" s="171"/>
      <c r="AX53" s="171"/>
      <c r="AY53" s="171"/>
      <c r="AZ53" s="171"/>
      <c r="BA53" s="171"/>
      <c r="BB53" s="171"/>
      <c r="BC53" s="171"/>
      <c r="BD53" s="171"/>
      <c r="BE53" s="171"/>
      <c r="BF53" s="171"/>
      <c r="BG53" s="171"/>
      <c r="BH53" s="171"/>
      <c r="BI53" s="171"/>
      <c r="BJ53" s="171"/>
      <c r="BK53" s="171"/>
      <c r="BL53" s="171"/>
      <c r="BM53" s="171"/>
      <c r="BN53" s="171"/>
      <c r="BO53" s="171"/>
      <c r="BP53" s="171"/>
      <c r="BQ53" s="171"/>
      <c r="BR53" s="171"/>
      <c r="BS53" s="171"/>
      <c r="BT53" s="171">
        <f t="shared" si="1"/>
        <v>4</v>
      </c>
      <c r="BU53" s="169"/>
      <c r="BV53" s="169"/>
      <c r="BW53" s="169"/>
      <c r="BX53" s="169"/>
      <c r="BY53" s="169"/>
      <c r="BZ53" s="169"/>
      <c r="CA53" s="169"/>
      <c r="CB53" s="169"/>
    </row>
    <row r="54" spans="1:80" s="69" customFormat="1" hidden="1">
      <c r="A54" s="52">
        <v>52</v>
      </c>
      <c r="B54" s="61" t="s">
        <v>49</v>
      </c>
      <c r="C54" s="185" t="s">
        <v>141</v>
      </c>
      <c r="D54" s="186">
        <v>43017</v>
      </c>
      <c r="E54" s="189" t="s">
        <v>1135</v>
      </c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 t="s">
        <v>158</v>
      </c>
      <c r="AK54" s="171"/>
      <c r="AL54" s="171"/>
      <c r="AM54" s="171" t="s">
        <v>158</v>
      </c>
      <c r="AN54" s="171"/>
      <c r="AO54" s="171"/>
      <c r="AP54" s="171"/>
      <c r="AQ54" s="171"/>
      <c r="AR54" s="171"/>
      <c r="AS54" s="171"/>
      <c r="AT54" s="171"/>
      <c r="AU54" s="171"/>
      <c r="AV54" s="171"/>
      <c r="AW54" s="171"/>
      <c r="AX54" s="171"/>
      <c r="AY54" s="171"/>
      <c r="AZ54" s="171"/>
      <c r="BA54" s="171"/>
      <c r="BB54" s="171" t="s">
        <v>158</v>
      </c>
      <c r="BC54" s="171"/>
      <c r="BD54" s="171"/>
      <c r="BE54" s="171"/>
      <c r="BF54" s="171"/>
      <c r="BG54" s="171"/>
      <c r="BH54" s="171"/>
      <c r="BI54" s="171"/>
      <c r="BJ54" s="171"/>
      <c r="BK54" s="171"/>
      <c r="BL54" s="171"/>
      <c r="BM54" s="171"/>
      <c r="BN54" s="171"/>
      <c r="BO54" s="171" t="s">
        <v>158</v>
      </c>
      <c r="BP54" s="171"/>
      <c r="BQ54" s="171"/>
      <c r="BR54" s="171"/>
      <c r="BS54" s="171"/>
      <c r="BT54" s="171">
        <f t="shared" si="1"/>
        <v>4</v>
      </c>
      <c r="BU54" s="169"/>
      <c r="BV54" s="169"/>
      <c r="BW54" s="169"/>
      <c r="BX54" s="169"/>
      <c r="BY54" s="169"/>
      <c r="BZ54" s="169"/>
      <c r="CA54" s="169"/>
      <c r="CB54" s="169"/>
    </row>
    <row r="55" spans="1:80" s="69" customFormat="1" hidden="1">
      <c r="A55" s="52">
        <v>53</v>
      </c>
      <c r="B55" s="61" t="s">
        <v>34</v>
      </c>
      <c r="C55" s="185" t="s">
        <v>126</v>
      </c>
      <c r="D55" s="186">
        <v>43018</v>
      </c>
      <c r="E55" s="189" t="s">
        <v>1133</v>
      </c>
      <c r="F55" s="171"/>
      <c r="G55" s="171"/>
      <c r="H55" s="171"/>
      <c r="I55" s="171"/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 t="s">
        <v>158</v>
      </c>
      <c r="AE55" s="171"/>
      <c r="AF55" s="171"/>
      <c r="AG55" s="171"/>
      <c r="AH55" s="171" t="s">
        <v>158</v>
      </c>
      <c r="AI55" s="171" t="s">
        <v>158</v>
      </c>
      <c r="AJ55" s="171"/>
      <c r="AK55" s="171"/>
      <c r="AL55" s="171"/>
      <c r="AM55" s="171" t="s">
        <v>158</v>
      </c>
      <c r="AN55" s="171"/>
      <c r="AO55" s="171"/>
      <c r="AP55" s="171"/>
      <c r="AQ55" s="171"/>
      <c r="AR55" s="171"/>
      <c r="AS55" s="171"/>
      <c r="AT55" s="171"/>
      <c r="AU55" s="171"/>
      <c r="AV55" s="171"/>
      <c r="AW55" s="171"/>
      <c r="AX55" s="171"/>
      <c r="AY55" s="171"/>
      <c r="AZ55" s="171"/>
      <c r="BA55" s="171"/>
      <c r="BB55" s="171" t="s">
        <v>158</v>
      </c>
      <c r="BC55" s="171"/>
      <c r="BD55" s="171"/>
      <c r="BE55" s="171"/>
      <c r="BF55" s="171"/>
      <c r="BG55" s="171"/>
      <c r="BH55" s="171"/>
      <c r="BI55" s="171"/>
      <c r="BJ55" s="171"/>
      <c r="BK55" s="171"/>
      <c r="BL55" s="171"/>
      <c r="BM55" s="171"/>
      <c r="BN55" s="171"/>
      <c r="BO55" s="171"/>
      <c r="BP55" s="171" t="s">
        <v>158</v>
      </c>
      <c r="BQ55" s="171"/>
      <c r="BR55" s="171"/>
      <c r="BS55" s="171"/>
      <c r="BT55" s="171">
        <f t="shared" si="1"/>
        <v>6</v>
      </c>
      <c r="BU55" s="169"/>
      <c r="BV55" s="169"/>
      <c r="BW55" s="169"/>
      <c r="BX55" s="169"/>
      <c r="BY55" s="169"/>
      <c r="BZ55" s="169"/>
      <c r="CA55" s="169"/>
      <c r="CB55" s="169"/>
    </row>
    <row r="56" spans="1:80" s="69" customFormat="1" ht="30" hidden="1">
      <c r="A56" s="52">
        <v>54</v>
      </c>
      <c r="B56" s="61" t="s">
        <v>33</v>
      </c>
      <c r="C56" s="185" t="s">
        <v>125</v>
      </c>
      <c r="D56" s="186">
        <v>43018</v>
      </c>
      <c r="E56" s="189" t="s">
        <v>1135</v>
      </c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 t="s">
        <v>158</v>
      </c>
      <c r="AE56" s="171"/>
      <c r="AF56" s="171"/>
      <c r="AG56" s="171"/>
      <c r="AH56" s="171" t="s">
        <v>158</v>
      </c>
      <c r="AI56" s="171" t="s">
        <v>158</v>
      </c>
      <c r="AJ56" s="171"/>
      <c r="AK56" s="171"/>
      <c r="AL56" s="171"/>
      <c r="AM56" s="171" t="s">
        <v>158</v>
      </c>
      <c r="AN56" s="171"/>
      <c r="AO56" s="171"/>
      <c r="AP56" s="171"/>
      <c r="AQ56" s="171"/>
      <c r="AR56" s="171"/>
      <c r="AS56" s="171"/>
      <c r="AT56" s="171"/>
      <c r="AU56" s="171"/>
      <c r="AV56" s="171"/>
      <c r="AW56" s="171"/>
      <c r="AX56" s="171"/>
      <c r="AY56" s="171"/>
      <c r="AZ56" s="171"/>
      <c r="BA56" s="171"/>
      <c r="BB56" s="171" t="s">
        <v>158</v>
      </c>
      <c r="BC56" s="171"/>
      <c r="BD56" s="171"/>
      <c r="BE56" s="171"/>
      <c r="BF56" s="171"/>
      <c r="BG56" s="171"/>
      <c r="BH56" s="171"/>
      <c r="BI56" s="171"/>
      <c r="BJ56" s="171"/>
      <c r="BK56" s="171"/>
      <c r="BL56" s="171"/>
      <c r="BM56" s="171"/>
      <c r="BN56" s="171"/>
      <c r="BO56" s="171"/>
      <c r="BP56" s="171" t="s">
        <v>158</v>
      </c>
      <c r="BQ56" s="171"/>
      <c r="BR56" s="171"/>
      <c r="BS56" s="171"/>
      <c r="BT56" s="171">
        <f t="shared" si="1"/>
        <v>6</v>
      </c>
      <c r="BU56" s="169"/>
      <c r="BV56" s="169"/>
      <c r="BW56" s="169"/>
      <c r="BX56" s="169"/>
      <c r="BY56" s="169"/>
      <c r="BZ56" s="169"/>
      <c r="CA56" s="169"/>
      <c r="CB56" s="169"/>
    </row>
    <row r="57" spans="1:80" s="69" customFormat="1" hidden="1">
      <c r="A57" s="52">
        <v>55</v>
      </c>
      <c r="B57" s="61" t="s">
        <v>49</v>
      </c>
      <c r="C57" s="185" t="s">
        <v>141</v>
      </c>
      <c r="D57" s="186">
        <v>43018</v>
      </c>
      <c r="E57" s="189" t="s">
        <v>1135</v>
      </c>
      <c r="F57" s="171"/>
      <c r="G57" s="171"/>
      <c r="H57" s="171"/>
      <c r="I57" s="171"/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 t="s">
        <v>158</v>
      </c>
      <c r="AK57" s="171"/>
      <c r="AL57" s="171"/>
      <c r="AM57" s="171" t="s">
        <v>158</v>
      </c>
      <c r="AN57" s="171"/>
      <c r="AO57" s="171"/>
      <c r="AP57" s="171"/>
      <c r="AQ57" s="171"/>
      <c r="AR57" s="171"/>
      <c r="AS57" s="171"/>
      <c r="AT57" s="171"/>
      <c r="AU57" s="171"/>
      <c r="AV57" s="171"/>
      <c r="AW57" s="171"/>
      <c r="AX57" s="171"/>
      <c r="AY57" s="171"/>
      <c r="AZ57" s="171"/>
      <c r="BA57" s="171"/>
      <c r="BB57" s="171" t="s">
        <v>158</v>
      </c>
      <c r="BC57" s="171"/>
      <c r="BD57" s="171"/>
      <c r="BE57" s="171"/>
      <c r="BF57" s="171"/>
      <c r="BG57" s="171"/>
      <c r="BH57" s="171"/>
      <c r="BI57" s="171"/>
      <c r="BJ57" s="171"/>
      <c r="BK57" s="171"/>
      <c r="BL57" s="171"/>
      <c r="BM57" s="171"/>
      <c r="BN57" s="171"/>
      <c r="BO57" s="171" t="s">
        <v>158</v>
      </c>
      <c r="BP57" s="171"/>
      <c r="BQ57" s="171"/>
      <c r="BR57" s="171"/>
      <c r="BS57" s="171"/>
      <c r="BT57" s="171">
        <f t="shared" si="1"/>
        <v>4</v>
      </c>
      <c r="BU57" s="169"/>
      <c r="BV57" s="169"/>
      <c r="BW57" s="169"/>
      <c r="BX57" s="169"/>
      <c r="BY57" s="169"/>
      <c r="BZ57" s="169"/>
      <c r="CA57" s="169"/>
      <c r="CB57" s="169"/>
    </row>
    <row r="58" spans="1:80" s="69" customFormat="1">
      <c r="A58" s="52">
        <v>56</v>
      </c>
      <c r="B58" s="61" t="s">
        <v>66</v>
      </c>
      <c r="C58" s="185" t="s">
        <v>93</v>
      </c>
      <c r="D58" s="186">
        <v>43019</v>
      </c>
      <c r="E58" s="189" t="s">
        <v>1134</v>
      </c>
      <c r="F58" s="171"/>
      <c r="G58" s="171"/>
      <c r="H58" s="171"/>
      <c r="I58" s="171"/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 t="s">
        <v>158</v>
      </c>
      <c r="AN58" s="171"/>
      <c r="AO58" s="171"/>
      <c r="AP58" s="171"/>
      <c r="AQ58" s="171"/>
      <c r="AR58" s="171"/>
      <c r="AS58" s="171"/>
      <c r="AT58" s="171" t="s">
        <v>158</v>
      </c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1"/>
      <c r="BF58" s="171"/>
      <c r="BG58" s="171"/>
      <c r="BH58" s="171"/>
      <c r="BI58" s="171" t="s">
        <v>158</v>
      </c>
      <c r="BJ58" s="171"/>
      <c r="BK58" s="171"/>
      <c r="BL58" s="171"/>
      <c r="BM58" s="171"/>
      <c r="BN58" s="171"/>
      <c r="BO58" s="171"/>
      <c r="BP58" s="171"/>
      <c r="BQ58" s="171"/>
      <c r="BR58" s="171"/>
      <c r="BS58" s="171"/>
      <c r="BT58" s="171">
        <f t="shared" si="1"/>
        <v>3</v>
      </c>
      <c r="BU58" s="169"/>
      <c r="BV58" s="169"/>
      <c r="BW58" s="169"/>
      <c r="BX58" s="169"/>
      <c r="BY58" s="169"/>
      <c r="BZ58" s="169"/>
      <c r="CA58" s="169"/>
      <c r="CB58" s="169"/>
    </row>
    <row r="59" spans="1:80" s="69" customFormat="1" ht="30" hidden="1">
      <c r="A59" s="52">
        <v>57</v>
      </c>
      <c r="B59" s="61" t="s">
        <v>33</v>
      </c>
      <c r="C59" s="185" t="s">
        <v>125</v>
      </c>
      <c r="D59" s="186">
        <v>43019</v>
      </c>
      <c r="E59" s="189" t="s">
        <v>1135</v>
      </c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 t="s">
        <v>158</v>
      </c>
      <c r="AE59" s="171"/>
      <c r="AF59" s="171"/>
      <c r="AG59" s="171"/>
      <c r="AH59" s="171" t="s">
        <v>158</v>
      </c>
      <c r="AI59" s="171" t="s">
        <v>158</v>
      </c>
      <c r="AJ59" s="171"/>
      <c r="AK59" s="171"/>
      <c r="AL59" s="171"/>
      <c r="AM59" s="171" t="s">
        <v>158</v>
      </c>
      <c r="AN59" s="171"/>
      <c r="AO59" s="171"/>
      <c r="AP59" s="171"/>
      <c r="AQ59" s="171"/>
      <c r="AR59" s="171"/>
      <c r="AS59" s="171"/>
      <c r="AT59" s="171"/>
      <c r="AU59" s="171"/>
      <c r="AV59" s="171"/>
      <c r="AW59" s="171"/>
      <c r="AX59" s="171"/>
      <c r="AY59" s="171"/>
      <c r="AZ59" s="171"/>
      <c r="BA59" s="171"/>
      <c r="BB59" s="171" t="s">
        <v>158</v>
      </c>
      <c r="BC59" s="171"/>
      <c r="BD59" s="171"/>
      <c r="BE59" s="171"/>
      <c r="BF59" s="171"/>
      <c r="BG59" s="171"/>
      <c r="BH59" s="171"/>
      <c r="BI59" s="171"/>
      <c r="BJ59" s="171"/>
      <c r="BK59" s="171"/>
      <c r="BL59" s="171"/>
      <c r="BM59" s="171"/>
      <c r="BN59" s="171"/>
      <c r="BO59" s="171"/>
      <c r="BP59" s="171" t="s">
        <v>158</v>
      </c>
      <c r="BQ59" s="171"/>
      <c r="BR59" s="171"/>
      <c r="BS59" s="171"/>
      <c r="BT59" s="171">
        <f t="shared" si="1"/>
        <v>6</v>
      </c>
      <c r="BU59" s="169"/>
      <c r="BV59" s="169"/>
      <c r="BW59" s="169"/>
      <c r="BX59" s="169"/>
      <c r="BY59" s="169"/>
      <c r="BZ59" s="169"/>
      <c r="CA59" s="169"/>
      <c r="CB59" s="169"/>
    </row>
    <row r="60" spans="1:80" s="69" customFormat="1" ht="30" hidden="1">
      <c r="A60" s="52">
        <v>58</v>
      </c>
      <c r="B60" s="61" t="s">
        <v>81</v>
      </c>
      <c r="C60" s="185" t="s">
        <v>106</v>
      </c>
      <c r="D60" s="186">
        <v>43020</v>
      </c>
      <c r="E60" s="189" t="s">
        <v>1133</v>
      </c>
      <c r="F60" s="171" t="s">
        <v>158</v>
      </c>
      <c r="G60" s="171" t="s">
        <v>158</v>
      </c>
      <c r="H60" s="171" t="s">
        <v>158</v>
      </c>
      <c r="I60" s="171"/>
      <c r="J60" s="171" t="s">
        <v>158</v>
      </c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  <c r="AP60" s="171"/>
      <c r="AQ60" s="171"/>
      <c r="AR60" s="171"/>
      <c r="AS60" s="171"/>
      <c r="AT60" s="171"/>
      <c r="AU60" s="171"/>
      <c r="AV60" s="171"/>
      <c r="AW60" s="171"/>
      <c r="AX60" s="171"/>
      <c r="AY60" s="171"/>
      <c r="AZ60" s="171"/>
      <c r="BA60" s="171"/>
      <c r="BB60" s="171" t="s">
        <v>158</v>
      </c>
      <c r="BC60" s="171"/>
      <c r="BD60" s="171"/>
      <c r="BE60" s="171"/>
      <c r="BF60" s="171"/>
      <c r="BG60" s="171"/>
      <c r="BH60" s="171"/>
      <c r="BI60" s="171"/>
      <c r="BJ60" s="171"/>
      <c r="BK60" s="171"/>
      <c r="BL60" s="171"/>
      <c r="BM60" s="171"/>
      <c r="BN60" s="171"/>
      <c r="BO60" s="171"/>
      <c r="BP60" s="171"/>
      <c r="BQ60" s="171"/>
      <c r="BR60" s="171"/>
      <c r="BS60" s="171"/>
      <c r="BT60" s="171">
        <f t="shared" si="1"/>
        <v>5</v>
      </c>
      <c r="BU60" s="169"/>
      <c r="BV60" s="169"/>
      <c r="BW60" s="169"/>
      <c r="BX60" s="169"/>
      <c r="BY60" s="169"/>
      <c r="BZ60" s="169"/>
      <c r="CA60" s="169"/>
      <c r="CB60" s="169"/>
    </row>
    <row r="61" spans="1:80" s="69" customFormat="1">
      <c r="A61" s="52">
        <v>59</v>
      </c>
      <c r="B61" s="61" t="s">
        <v>66</v>
      </c>
      <c r="C61" s="185" t="s">
        <v>93</v>
      </c>
      <c r="D61" s="186">
        <v>43020</v>
      </c>
      <c r="E61" s="189" t="s">
        <v>1134</v>
      </c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 t="s">
        <v>158</v>
      </c>
      <c r="AN61" s="171"/>
      <c r="AO61" s="171"/>
      <c r="AP61" s="171"/>
      <c r="AQ61" s="171"/>
      <c r="AR61" s="171"/>
      <c r="AS61" s="171"/>
      <c r="AT61" s="171" t="s">
        <v>158</v>
      </c>
      <c r="AU61" s="171"/>
      <c r="AV61" s="171"/>
      <c r="AW61" s="171"/>
      <c r="AX61" s="171"/>
      <c r="AY61" s="171"/>
      <c r="AZ61" s="171"/>
      <c r="BA61" s="171"/>
      <c r="BB61" s="171"/>
      <c r="BC61" s="171"/>
      <c r="BD61" s="171"/>
      <c r="BE61" s="171"/>
      <c r="BF61" s="171"/>
      <c r="BG61" s="171"/>
      <c r="BH61" s="171"/>
      <c r="BI61" s="171" t="s">
        <v>158</v>
      </c>
      <c r="BJ61" s="171"/>
      <c r="BK61" s="171"/>
      <c r="BL61" s="171"/>
      <c r="BM61" s="171"/>
      <c r="BN61" s="171"/>
      <c r="BO61" s="171"/>
      <c r="BP61" s="171"/>
      <c r="BQ61" s="171"/>
      <c r="BR61" s="171"/>
      <c r="BS61" s="171"/>
      <c r="BT61" s="171">
        <f t="shared" si="1"/>
        <v>3</v>
      </c>
      <c r="BU61" s="169"/>
      <c r="BV61" s="169"/>
      <c r="BW61" s="169"/>
      <c r="BX61" s="169"/>
      <c r="BY61" s="169"/>
      <c r="BZ61" s="169"/>
      <c r="CA61" s="169"/>
      <c r="CB61" s="169"/>
    </row>
    <row r="62" spans="1:80" s="69" customFormat="1" hidden="1">
      <c r="A62" s="52">
        <v>60</v>
      </c>
      <c r="B62" s="61" t="s">
        <v>19</v>
      </c>
      <c r="C62" s="185" t="s">
        <v>109</v>
      </c>
      <c r="D62" s="186">
        <v>43021</v>
      </c>
      <c r="E62" s="189" t="s">
        <v>1134</v>
      </c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171"/>
      <c r="AQ62" s="171"/>
      <c r="AR62" s="171"/>
      <c r="AS62" s="171"/>
      <c r="AT62" s="171"/>
      <c r="AU62" s="171"/>
      <c r="AV62" s="171"/>
      <c r="AW62" s="171"/>
      <c r="AX62" s="171"/>
      <c r="AY62" s="171"/>
      <c r="AZ62" s="171"/>
      <c r="BA62" s="171"/>
      <c r="BB62" s="171" t="s">
        <v>158</v>
      </c>
      <c r="BC62" s="171"/>
      <c r="BD62" s="171"/>
      <c r="BE62" s="171"/>
      <c r="BF62" s="171"/>
      <c r="BG62" s="171"/>
      <c r="BH62" s="171"/>
      <c r="BI62" s="171"/>
      <c r="BJ62" s="171"/>
      <c r="BK62" s="171"/>
      <c r="BL62" s="171"/>
      <c r="BM62" s="171"/>
      <c r="BN62" s="171"/>
      <c r="BO62" s="171"/>
      <c r="BP62" s="171"/>
      <c r="BQ62" s="171"/>
      <c r="BR62" s="171"/>
      <c r="BS62" s="171"/>
      <c r="BT62" s="171">
        <f t="shared" si="1"/>
        <v>1</v>
      </c>
      <c r="BU62" s="169"/>
      <c r="BV62" s="169"/>
      <c r="BW62" s="169"/>
      <c r="BX62" s="169"/>
      <c r="BY62" s="169"/>
      <c r="BZ62" s="169"/>
      <c r="CA62" s="169"/>
      <c r="CB62" s="169"/>
    </row>
    <row r="63" spans="1:80" s="69" customFormat="1" hidden="1">
      <c r="A63" s="52">
        <v>61</v>
      </c>
      <c r="B63" s="61" t="s">
        <v>37</v>
      </c>
      <c r="C63" s="185" t="s">
        <v>129</v>
      </c>
      <c r="D63" s="186">
        <v>43021</v>
      </c>
      <c r="E63" s="189" t="s">
        <v>1135</v>
      </c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 t="s">
        <v>158</v>
      </c>
      <c r="AE63" s="171"/>
      <c r="AF63" s="171"/>
      <c r="AG63" s="171"/>
      <c r="AH63" s="171" t="s">
        <v>158</v>
      </c>
      <c r="AI63" s="171" t="s">
        <v>158</v>
      </c>
      <c r="AJ63" s="171"/>
      <c r="AK63" s="171"/>
      <c r="AL63" s="171"/>
      <c r="AM63" s="171"/>
      <c r="AN63" s="171"/>
      <c r="AO63" s="171"/>
      <c r="AP63" s="171"/>
      <c r="AQ63" s="171"/>
      <c r="AR63" s="171"/>
      <c r="AS63" s="171"/>
      <c r="AT63" s="171"/>
      <c r="AU63" s="171"/>
      <c r="AV63" s="171"/>
      <c r="AW63" s="171"/>
      <c r="AX63" s="171"/>
      <c r="AY63" s="171"/>
      <c r="AZ63" s="171"/>
      <c r="BA63" s="171"/>
      <c r="BB63" s="171" t="s">
        <v>158</v>
      </c>
      <c r="BC63" s="171"/>
      <c r="BD63" s="171"/>
      <c r="BE63" s="171"/>
      <c r="BF63" s="171"/>
      <c r="BG63" s="171"/>
      <c r="BH63" s="171"/>
      <c r="BI63" s="171"/>
      <c r="BJ63" s="171"/>
      <c r="BK63" s="171"/>
      <c r="BL63" s="171"/>
      <c r="BM63" s="171"/>
      <c r="BN63" s="171"/>
      <c r="BO63" s="171"/>
      <c r="BP63" s="171" t="s">
        <v>158</v>
      </c>
      <c r="BQ63" s="171"/>
      <c r="BR63" s="171"/>
      <c r="BS63" s="171"/>
      <c r="BT63" s="171">
        <f t="shared" si="1"/>
        <v>5</v>
      </c>
      <c r="BU63" s="169"/>
      <c r="BV63" s="169"/>
      <c r="BW63" s="169"/>
      <c r="BX63" s="169"/>
      <c r="BY63" s="169"/>
      <c r="BZ63" s="169"/>
      <c r="CA63" s="169"/>
      <c r="CB63" s="169"/>
    </row>
    <row r="64" spans="1:80" s="69" customFormat="1" hidden="1">
      <c r="A64" s="52">
        <v>62</v>
      </c>
      <c r="B64" s="191"/>
      <c r="C64" s="192"/>
      <c r="D64" s="193">
        <v>43022</v>
      </c>
      <c r="E64" s="194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  <c r="AF64" s="195"/>
      <c r="AG64" s="195"/>
      <c r="AH64" s="195"/>
      <c r="AI64" s="195"/>
      <c r="AJ64" s="195"/>
      <c r="AK64" s="195"/>
      <c r="AL64" s="195"/>
      <c r="AM64" s="195"/>
      <c r="AN64" s="195"/>
      <c r="AO64" s="195"/>
      <c r="AP64" s="195"/>
      <c r="AQ64" s="195"/>
      <c r="AR64" s="195"/>
      <c r="AS64" s="195"/>
      <c r="AT64" s="195"/>
      <c r="AU64" s="195"/>
      <c r="AV64" s="195"/>
      <c r="AW64" s="195"/>
      <c r="AX64" s="195"/>
      <c r="AY64" s="195"/>
      <c r="AZ64" s="195"/>
      <c r="BA64" s="195"/>
      <c r="BB64" s="195"/>
      <c r="BC64" s="195"/>
      <c r="BD64" s="195"/>
      <c r="BE64" s="195"/>
      <c r="BF64" s="195"/>
      <c r="BG64" s="195"/>
      <c r="BH64" s="195"/>
      <c r="BI64" s="195"/>
      <c r="BJ64" s="195"/>
      <c r="BK64" s="195"/>
      <c r="BL64" s="195"/>
      <c r="BM64" s="196"/>
      <c r="BN64" s="196"/>
      <c r="BO64" s="196"/>
      <c r="BP64" s="195"/>
      <c r="BQ64" s="196"/>
      <c r="BR64" s="196"/>
      <c r="BS64" s="196"/>
      <c r="BT64" s="171">
        <f t="shared" si="1"/>
        <v>0</v>
      </c>
      <c r="BU64" s="169"/>
      <c r="BV64" s="169"/>
      <c r="BW64" s="169"/>
      <c r="BX64" s="169"/>
      <c r="BY64" s="169"/>
      <c r="BZ64" s="169"/>
      <c r="CA64" s="169"/>
      <c r="CB64" s="169"/>
    </row>
    <row r="65" spans="1:80" s="69" customFormat="1" hidden="1">
      <c r="A65" s="52">
        <v>63</v>
      </c>
      <c r="B65" s="191"/>
      <c r="C65" s="192"/>
      <c r="D65" s="193">
        <v>43023</v>
      </c>
      <c r="E65" s="194"/>
      <c r="F65" s="195"/>
      <c r="G65" s="195"/>
      <c r="H65" s="195"/>
      <c r="I65" s="195"/>
      <c r="J65" s="195"/>
      <c r="K65" s="195"/>
      <c r="L65" s="195"/>
      <c r="M65" s="195"/>
      <c r="N65" s="195"/>
      <c r="O65" s="195"/>
      <c r="P65" s="195"/>
      <c r="Q65" s="195"/>
      <c r="R65" s="195"/>
      <c r="S65" s="195"/>
      <c r="T65" s="195"/>
      <c r="U65" s="195"/>
      <c r="V65" s="195"/>
      <c r="W65" s="195"/>
      <c r="X65" s="195"/>
      <c r="Y65" s="195"/>
      <c r="Z65" s="195"/>
      <c r="AA65" s="195"/>
      <c r="AB65" s="195"/>
      <c r="AC65" s="195"/>
      <c r="AD65" s="195"/>
      <c r="AE65" s="195"/>
      <c r="AF65" s="195"/>
      <c r="AG65" s="195"/>
      <c r="AH65" s="195"/>
      <c r="AI65" s="195"/>
      <c r="AJ65" s="195"/>
      <c r="AK65" s="195"/>
      <c r="AL65" s="195"/>
      <c r="AM65" s="195"/>
      <c r="AN65" s="195"/>
      <c r="AO65" s="195"/>
      <c r="AP65" s="195"/>
      <c r="AQ65" s="195"/>
      <c r="AR65" s="195"/>
      <c r="AS65" s="195"/>
      <c r="AT65" s="195"/>
      <c r="AU65" s="195"/>
      <c r="AV65" s="195"/>
      <c r="AW65" s="195"/>
      <c r="AX65" s="195"/>
      <c r="AY65" s="195"/>
      <c r="AZ65" s="195"/>
      <c r="BA65" s="195"/>
      <c r="BB65" s="195"/>
      <c r="BC65" s="195"/>
      <c r="BD65" s="195"/>
      <c r="BE65" s="195"/>
      <c r="BF65" s="195"/>
      <c r="BG65" s="195"/>
      <c r="BH65" s="195"/>
      <c r="BI65" s="195"/>
      <c r="BJ65" s="195"/>
      <c r="BK65" s="195"/>
      <c r="BL65" s="195"/>
      <c r="BM65" s="196"/>
      <c r="BN65" s="196"/>
      <c r="BO65" s="196"/>
      <c r="BP65" s="195"/>
      <c r="BQ65" s="196"/>
      <c r="BR65" s="196"/>
      <c r="BS65" s="196"/>
      <c r="BT65" s="171">
        <f t="shared" si="1"/>
        <v>0</v>
      </c>
      <c r="BU65" s="169"/>
      <c r="BV65" s="169"/>
      <c r="BW65" s="169"/>
      <c r="BX65" s="169"/>
      <c r="BY65" s="169"/>
      <c r="BZ65" s="169"/>
      <c r="CA65" s="169"/>
      <c r="CB65" s="169"/>
    </row>
    <row r="66" spans="1:80" s="69" customFormat="1" hidden="1">
      <c r="A66" s="52">
        <v>64</v>
      </c>
      <c r="B66" s="61" t="s">
        <v>36</v>
      </c>
      <c r="C66" s="185" t="s">
        <v>128</v>
      </c>
      <c r="D66" s="186">
        <v>43024</v>
      </c>
      <c r="E66" s="189" t="s">
        <v>1133</v>
      </c>
      <c r="F66" s="171"/>
      <c r="G66" s="171"/>
      <c r="H66" s="171"/>
      <c r="I66" s="171"/>
      <c r="J66" s="171"/>
      <c r="K66" s="171"/>
      <c r="L66" s="171"/>
      <c r="M66" s="171"/>
      <c r="N66" s="171"/>
      <c r="O66" s="171"/>
      <c r="P66" s="171"/>
      <c r="Q66" s="171"/>
      <c r="R66" s="171"/>
      <c r="S66" s="171" t="s">
        <v>158</v>
      </c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 t="s">
        <v>158</v>
      </c>
      <c r="AE66" s="171"/>
      <c r="AF66" s="171"/>
      <c r="AG66" s="171"/>
      <c r="AH66" s="171" t="s">
        <v>158</v>
      </c>
      <c r="AI66" s="171" t="s">
        <v>158</v>
      </c>
      <c r="AJ66" s="171"/>
      <c r="AK66" s="171"/>
      <c r="AL66" s="190" t="s">
        <v>158</v>
      </c>
      <c r="AM66" s="171"/>
      <c r="AN66" s="171"/>
      <c r="AO66" s="171"/>
      <c r="AP66" s="171"/>
      <c r="AQ66" s="171"/>
      <c r="AR66" s="171"/>
      <c r="AS66" s="171"/>
      <c r="AT66" s="171"/>
      <c r="AU66" s="171"/>
      <c r="AV66" s="171"/>
      <c r="AW66" s="171"/>
      <c r="AX66" s="171"/>
      <c r="AY66" s="171"/>
      <c r="AZ66" s="171"/>
      <c r="BA66" s="171"/>
      <c r="BB66" s="171"/>
      <c r="BC66" s="171"/>
      <c r="BD66" s="171"/>
      <c r="BE66" s="171"/>
      <c r="BF66" s="171"/>
      <c r="BG66" s="171"/>
      <c r="BH66" s="171"/>
      <c r="BI66" s="171"/>
      <c r="BJ66" s="171"/>
      <c r="BK66" s="171"/>
      <c r="BL66" s="171"/>
      <c r="BM66" s="171" t="s">
        <v>158</v>
      </c>
      <c r="BN66" s="171"/>
      <c r="BO66" s="171"/>
      <c r="BP66" s="171"/>
      <c r="BQ66" s="171"/>
      <c r="BR66" s="171"/>
      <c r="BS66" s="171"/>
      <c r="BT66" s="171">
        <f t="shared" si="1"/>
        <v>6</v>
      </c>
      <c r="BU66" s="169"/>
      <c r="BV66" s="169"/>
      <c r="BW66" s="169"/>
      <c r="BX66" s="169"/>
      <c r="BY66" s="169"/>
      <c r="BZ66" s="169"/>
      <c r="CA66" s="169"/>
      <c r="CB66" s="169"/>
    </row>
    <row r="67" spans="1:80" s="69" customFormat="1" ht="45" hidden="1">
      <c r="A67" s="52">
        <v>65</v>
      </c>
      <c r="B67" s="61" t="s">
        <v>6</v>
      </c>
      <c r="C67" s="185" t="s">
        <v>86</v>
      </c>
      <c r="D67" s="186">
        <v>43024</v>
      </c>
      <c r="E67" s="189" t="s">
        <v>1134</v>
      </c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 t="s">
        <v>158</v>
      </c>
      <c r="AO67" s="171"/>
      <c r="AP67" s="171"/>
      <c r="AQ67" s="171"/>
      <c r="AR67" s="171"/>
      <c r="AS67" s="171"/>
      <c r="AT67" s="171"/>
      <c r="AU67" s="171"/>
      <c r="AV67" s="171"/>
      <c r="AW67" s="171"/>
      <c r="AX67" s="171"/>
      <c r="AY67" s="171" t="s">
        <v>158</v>
      </c>
      <c r="AZ67" s="171" t="s">
        <v>158</v>
      </c>
      <c r="BA67" s="171"/>
      <c r="BB67" s="171" t="s">
        <v>158</v>
      </c>
      <c r="BC67" s="171"/>
      <c r="BD67" s="171"/>
      <c r="BE67" s="171" t="s">
        <v>158</v>
      </c>
      <c r="BF67" s="171"/>
      <c r="BG67" s="171"/>
      <c r="BH67" s="171"/>
      <c r="BI67" s="171" t="s">
        <v>158</v>
      </c>
      <c r="BJ67" s="171"/>
      <c r="BK67" s="171"/>
      <c r="BL67" s="171"/>
      <c r="BM67" s="171"/>
      <c r="BN67" s="171"/>
      <c r="BO67" s="171"/>
      <c r="BP67" s="171"/>
      <c r="BQ67" s="171" t="s">
        <v>158</v>
      </c>
      <c r="BR67" s="171"/>
      <c r="BS67" s="171"/>
      <c r="BT67" s="171">
        <f t="shared" ref="BT67:BT98" si="2">COUNTIF(F67:BS67,"x")</f>
        <v>7</v>
      </c>
      <c r="BU67" s="169"/>
      <c r="BV67" s="169"/>
      <c r="BW67" s="169"/>
      <c r="BX67" s="169"/>
      <c r="BY67" s="169"/>
      <c r="BZ67" s="169"/>
      <c r="CA67" s="169"/>
      <c r="CB67" s="169"/>
    </row>
    <row r="68" spans="1:80" s="69" customFormat="1" ht="60" hidden="1">
      <c r="A68" s="52">
        <v>66</v>
      </c>
      <c r="B68" s="61" t="s">
        <v>35</v>
      </c>
      <c r="C68" s="185" t="s">
        <v>127</v>
      </c>
      <c r="D68" s="186">
        <v>43024</v>
      </c>
      <c r="E68" s="189" t="s">
        <v>1135</v>
      </c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  <c r="Q68" s="171"/>
      <c r="R68" s="171"/>
      <c r="S68" s="171" t="s">
        <v>158</v>
      </c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 t="s">
        <v>158</v>
      </c>
      <c r="AE68" s="171"/>
      <c r="AF68" s="171"/>
      <c r="AG68" s="171"/>
      <c r="AH68" s="171" t="s">
        <v>158</v>
      </c>
      <c r="AI68" s="171" t="s">
        <v>158</v>
      </c>
      <c r="AJ68" s="171"/>
      <c r="AK68" s="171"/>
      <c r="AL68" s="190" t="s">
        <v>158</v>
      </c>
      <c r="AM68" s="171"/>
      <c r="AN68" s="171"/>
      <c r="AO68" s="171"/>
      <c r="AP68" s="171"/>
      <c r="AQ68" s="171"/>
      <c r="AR68" s="171"/>
      <c r="AS68" s="171"/>
      <c r="AT68" s="171"/>
      <c r="AU68" s="171"/>
      <c r="AV68" s="171"/>
      <c r="AW68" s="171"/>
      <c r="AX68" s="171"/>
      <c r="AY68" s="171"/>
      <c r="AZ68" s="171"/>
      <c r="BA68" s="171"/>
      <c r="BB68" s="171"/>
      <c r="BC68" s="171"/>
      <c r="BD68" s="171"/>
      <c r="BE68" s="171"/>
      <c r="BF68" s="171"/>
      <c r="BG68" s="171"/>
      <c r="BH68" s="171"/>
      <c r="BI68" s="171"/>
      <c r="BJ68" s="171"/>
      <c r="BK68" s="171"/>
      <c r="BL68" s="171"/>
      <c r="BM68" s="171" t="s">
        <v>158</v>
      </c>
      <c r="BN68" s="171"/>
      <c r="BO68" s="171"/>
      <c r="BP68" s="171"/>
      <c r="BQ68" s="171"/>
      <c r="BR68" s="171"/>
      <c r="BS68" s="171"/>
      <c r="BT68" s="171">
        <f t="shared" si="2"/>
        <v>6</v>
      </c>
      <c r="BU68" s="169"/>
      <c r="BV68" s="169"/>
      <c r="BW68" s="169"/>
      <c r="BX68" s="169"/>
      <c r="BY68" s="169"/>
      <c r="BZ68" s="169"/>
      <c r="CA68" s="169"/>
      <c r="CB68" s="169"/>
    </row>
    <row r="69" spans="1:80" s="69" customFormat="1" hidden="1">
      <c r="A69" s="52">
        <v>67</v>
      </c>
      <c r="B69" s="61" t="s">
        <v>36</v>
      </c>
      <c r="C69" s="185" t="s">
        <v>128</v>
      </c>
      <c r="D69" s="186">
        <v>43025</v>
      </c>
      <c r="E69" s="189" t="s">
        <v>1133</v>
      </c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  <c r="Q69" s="171"/>
      <c r="R69" s="171"/>
      <c r="S69" s="171" t="s">
        <v>158</v>
      </c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 t="s">
        <v>158</v>
      </c>
      <c r="AE69" s="171"/>
      <c r="AF69" s="171"/>
      <c r="AG69" s="171"/>
      <c r="AH69" s="171" t="s">
        <v>158</v>
      </c>
      <c r="AI69" s="171" t="s">
        <v>158</v>
      </c>
      <c r="AJ69" s="171"/>
      <c r="AK69" s="171"/>
      <c r="AL69" s="190" t="s">
        <v>158</v>
      </c>
      <c r="AM69" s="171"/>
      <c r="AN69" s="171"/>
      <c r="AO69" s="171"/>
      <c r="AP69" s="171"/>
      <c r="AQ69" s="171"/>
      <c r="AR69" s="171"/>
      <c r="AS69" s="171"/>
      <c r="AT69" s="171"/>
      <c r="AU69" s="171"/>
      <c r="AV69" s="171"/>
      <c r="AW69" s="171"/>
      <c r="AX69" s="171"/>
      <c r="AY69" s="171"/>
      <c r="AZ69" s="171"/>
      <c r="BA69" s="171"/>
      <c r="BB69" s="171"/>
      <c r="BC69" s="171"/>
      <c r="BD69" s="171"/>
      <c r="BE69" s="171"/>
      <c r="BF69" s="171"/>
      <c r="BG69" s="171"/>
      <c r="BH69" s="171"/>
      <c r="BI69" s="171"/>
      <c r="BJ69" s="171"/>
      <c r="BK69" s="171"/>
      <c r="BL69" s="171"/>
      <c r="BM69" s="171" t="s">
        <v>158</v>
      </c>
      <c r="BN69" s="171"/>
      <c r="BO69" s="171"/>
      <c r="BP69" s="171"/>
      <c r="BQ69" s="171"/>
      <c r="BR69" s="171"/>
      <c r="BS69" s="171"/>
      <c r="BT69" s="171">
        <f t="shared" si="2"/>
        <v>6</v>
      </c>
      <c r="BU69" s="169"/>
      <c r="BV69" s="169"/>
      <c r="BW69" s="169"/>
      <c r="BX69" s="169"/>
      <c r="BY69" s="169"/>
      <c r="BZ69" s="169"/>
      <c r="CA69" s="169"/>
      <c r="CB69" s="169"/>
    </row>
    <row r="70" spans="1:80" s="69" customFormat="1" ht="45" hidden="1">
      <c r="A70" s="52">
        <v>68</v>
      </c>
      <c r="B70" s="61" t="s">
        <v>6</v>
      </c>
      <c r="C70" s="185" t="s">
        <v>86</v>
      </c>
      <c r="D70" s="186">
        <v>43025</v>
      </c>
      <c r="E70" s="189" t="s">
        <v>1134</v>
      </c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 t="s">
        <v>158</v>
      </c>
      <c r="AO70" s="171"/>
      <c r="AP70" s="171"/>
      <c r="AQ70" s="171"/>
      <c r="AR70" s="171"/>
      <c r="AS70" s="171"/>
      <c r="AT70" s="171"/>
      <c r="AU70" s="171"/>
      <c r="AV70" s="171"/>
      <c r="AW70" s="171"/>
      <c r="AX70" s="171"/>
      <c r="AY70" s="171" t="s">
        <v>158</v>
      </c>
      <c r="AZ70" s="171" t="s">
        <v>158</v>
      </c>
      <c r="BA70" s="171"/>
      <c r="BB70" s="171" t="s">
        <v>158</v>
      </c>
      <c r="BC70" s="171"/>
      <c r="BD70" s="171"/>
      <c r="BE70" s="171" t="s">
        <v>158</v>
      </c>
      <c r="BF70" s="171"/>
      <c r="BG70" s="171"/>
      <c r="BH70" s="171"/>
      <c r="BI70" s="171" t="s">
        <v>158</v>
      </c>
      <c r="BJ70" s="171"/>
      <c r="BK70" s="171"/>
      <c r="BL70" s="171"/>
      <c r="BM70" s="171"/>
      <c r="BN70" s="171"/>
      <c r="BO70" s="171"/>
      <c r="BP70" s="171"/>
      <c r="BQ70" s="171" t="s">
        <v>158</v>
      </c>
      <c r="BR70" s="171"/>
      <c r="BS70" s="171"/>
      <c r="BT70" s="171">
        <f t="shared" si="2"/>
        <v>7</v>
      </c>
      <c r="BU70" s="169"/>
      <c r="BV70" s="169"/>
      <c r="BW70" s="169"/>
      <c r="BX70" s="169"/>
      <c r="BY70" s="169"/>
      <c r="BZ70" s="169"/>
      <c r="CA70" s="169"/>
      <c r="CB70" s="169"/>
    </row>
    <row r="71" spans="1:80" s="69" customFormat="1" ht="60" hidden="1">
      <c r="A71" s="52">
        <v>69</v>
      </c>
      <c r="B71" s="61" t="s">
        <v>35</v>
      </c>
      <c r="C71" s="185" t="s">
        <v>127</v>
      </c>
      <c r="D71" s="186">
        <v>43025</v>
      </c>
      <c r="E71" s="189" t="s">
        <v>1135</v>
      </c>
      <c r="F71" s="171"/>
      <c r="G71" s="171"/>
      <c r="H71" s="171"/>
      <c r="I71" s="171"/>
      <c r="J71" s="171"/>
      <c r="K71" s="171"/>
      <c r="L71" s="171"/>
      <c r="M71" s="171"/>
      <c r="N71" s="171"/>
      <c r="O71" s="171"/>
      <c r="P71" s="171"/>
      <c r="Q71" s="171"/>
      <c r="R71" s="171"/>
      <c r="S71" s="171" t="s">
        <v>158</v>
      </c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 t="s">
        <v>158</v>
      </c>
      <c r="AE71" s="171"/>
      <c r="AF71" s="171"/>
      <c r="AG71" s="171"/>
      <c r="AH71" s="171" t="s">
        <v>158</v>
      </c>
      <c r="AI71" s="171" t="s">
        <v>158</v>
      </c>
      <c r="AJ71" s="171"/>
      <c r="AK71" s="171"/>
      <c r="AL71" s="190" t="s">
        <v>158</v>
      </c>
      <c r="AM71" s="171"/>
      <c r="AN71" s="171"/>
      <c r="AO71" s="171"/>
      <c r="AP71" s="171"/>
      <c r="AQ71" s="171"/>
      <c r="AR71" s="171"/>
      <c r="AS71" s="171"/>
      <c r="AT71" s="171"/>
      <c r="AU71" s="171"/>
      <c r="AV71" s="171"/>
      <c r="AW71" s="171"/>
      <c r="AX71" s="171"/>
      <c r="AY71" s="171"/>
      <c r="AZ71" s="171"/>
      <c r="BA71" s="171"/>
      <c r="BB71" s="171"/>
      <c r="BC71" s="171"/>
      <c r="BD71" s="171"/>
      <c r="BE71" s="171"/>
      <c r="BF71" s="171"/>
      <c r="BG71" s="171"/>
      <c r="BH71" s="171"/>
      <c r="BI71" s="171"/>
      <c r="BJ71" s="171"/>
      <c r="BK71" s="171"/>
      <c r="BL71" s="171"/>
      <c r="BM71" s="171" t="s">
        <v>158</v>
      </c>
      <c r="BN71" s="171"/>
      <c r="BO71" s="171"/>
      <c r="BP71" s="171"/>
      <c r="BQ71" s="171"/>
      <c r="BR71" s="171"/>
      <c r="BS71" s="171"/>
      <c r="BT71" s="171">
        <f t="shared" si="2"/>
        <v>6</v>
      </c>
      <c r="BU71" s="169"/>
      <c r="BV71" s="169"/>
      <c r="BW71" s="169"/>
      <c r="BX71" s="169"/>
      <c r="BY71" s="169"/>
      <c r="BZ71" s="169"/>
      <c r="CA71" s="169"/>
      <c r="CB71" s="169"/>
    </row>
    <row r="72" spans="1:80" s="69" customFormat="1" hidden="1">
      <c r="A72" s="52">
        <v>70</v>
      </c>
      <c r="B72" s="61" t="s">
        <v>82</v>
      </c>
      <c r="C72" s="185" t="s">
        <v>107</v>
      </c>
      <c r="D72" s="186">
        <v>43026</v>
      </c>
      <c r="E72" s="189" t="s">
        <v>1133</v>
      </c>
      <c r="F72" s="171"/>
      <c r="G72" s="171"/>
      <c r="H72" s="171"/>
      <c r="I72" s="171"/>
      <c r="J72" s="171"/>
      <c r="K72" s="171" t="s">
        <v>158</v>
      </c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  <c r="AP72" s="171"/>
      <c r="AQ72" s="171"/>
      <c r="AR72" s="171"/>
      <c r="AS72" s="171"/>
      <c r="AT72" s="171"/>
      <c r="AU72" s="171"/>
      <c r="AV72" s="171"/>
      <c r="AW72" s="171"/>
      <c r="AX72" s="171"/>
      <c r="AY72" s="171"/>
      <c r="AZ72" s="171"/>
      <c r="BA72" s="171"/>
      <c r="BB72" s="171" t="s">
        <v>158</v>
      </c>
      <c r="BC72" s="171"/>
      <c r="BD72" s="171"/>
      <c r="BE72" s="171"/>
      <c r="BF72" s="171"/>
      <c r="BG72" s="171"/>
      <c r="BH72" s="171"/>
      <c r="BI72" s="171"/>
      <c r="BJ72" s="171"/>
      <c r="BK72" s="171"/>
      <c r="BL72" s="171"/>
      <c r="BM72" s="171"/>
      <c r="BN72" s="171"/>
      <c r="BO72" s="171"/>
      <c r="BP72" s="171"/>
      <c r="BQ72" s="171"/>
      <c r="BR72" s="171"/>
      <c r="BS72" s="171"/>
      <c r="BT72" s="171">
        <f t="shared" si="2"/>
        <v>2</v>
      </c>
      <c r="BU72" s="169"/>
      <c r="BV72" s="169"/>
      <c r="BW72" s="169"/>
      <c r="BX72" s="169"/>
      <c r="BY72" s="169"/>
      <c r="BZ72" s="169"/>
      <c r="CA72" s="169"/>
      <c r="CB72" s="169"/>
    </row>
    <row r="73" spans="1:80" s="69" customFormat="1" ht="60" hidden="1">
      <c r="A73" s="52">
        <v>71</v>
      </c>
      <c r="B73" s="61" t="s">
        <v>74</v>
      </c>
      <c r="C73" s="185" t="s">
        <v>246</v>
      </c>
      <c r="D73" s="186">
        <v>43026</v>
      </c>
      <c r="E73" s="189" t="s">
        <v>1134</v>
      </c>
      <c r="F73" s="171"/>
      <c r="G73" s="171"/>
      <c r="H73" s="171"/>
      <c r="I73" s="171"/>
      <c r="J73" s="171"/>
      <c r="K73" s="171"/>
      <c r="L73" s="171"/>
      <c r="M73" s="171"/>
      <c r="N73" s="171"/>
      <c r="O73" s="171"/>
      <c r="P73" s="171"/>
      <c r="Q73" s="171"/>
      <c r="R73" s="171"/>
      <c r="S73" s="171"/>
      <c r="T73" s="171"/>
      <c r="U73" s="171"/>
      <c r="V73" s="171"/>
      <c r="W73" s="171"/>
      <c r="X73" s="171"/>
      <c r="Y73" s="171"/>
      <c r="Z73" s="171"/>
      <c r="AA73" s="171"/>
      <c r="AB73" s="171"/>
      <c r="AC73" s="171"/>
      <c r="AD73" s="171"/>
      <c r="AE73" s="171"/>
      <c r="AF73" s="171"/>
      <c r="AG73" s="171"/>
      <c r="AH73" s="171"/>
      <c r="AI73" s="171"/>
      <c r="AJ73" s="171"/>
      <c r="AK73" s="171"/>
      <c r="AL73" s="190" t="s">
        <v>158</v>
      </c>
      <c r="AM73" s="171"/>
      <c r="AN73" s="171" t="s">
        <v>158</v>
      </c>
      <c r="AO73" s="171"/>
      <c r="AP73" s="171"/>
      <c r="AQ73" s="171"/>
      <c r="AR73" s="171"/>
      <c r="AS73" s="171"/>
      <c r="AT73" s="171"/>
      <c r="AU73" s="171"/>
      <c r="AV73" s="171"/>
      <c r="AW73" s="171"/>
      <c r="AX73" s="171"/>
      <c r="AY73" s="171"/>
      <c r="AZ73" s="171"/>
      <c r="BA73" s="171"/>
      <c r="BB73" s="171" t="s">
        <v>158</v>
      </c>
      <c r="BC73" s="171"/>
      <c r="BD73" s="171"/>
      <c r="BE73" s="171"/>
      <c r="BF73" s="171"/>
      <c r="BG73" s="171"/>
      <c r="BH73" s="171"/>
      <c r="BI73" s="171"/>
      <c r="BJ73" s="171"/>
      <c r="BK73" s="171"/>
      <c r="BL73" s="171"/>
      <c r="BM73" s="171"/>
      <c r="BN73" s="171"/>
      <c r="BO73" s="171"/>
      <c r="BP73" s="171"/>
      <c r="BQ73" s="171"/>
      <c r="BR73" s="171"/>
      <c r="BS73" s="171"/>
      <c r="BT73" s="171">
        <f t="shared" si="2"/>
        <v>3</v>
      </c>
      <c r="BU73" s="169"/>
      <c r="BV73" s="169"/>
      <c r="BW73" s="169"/>
      <c r="BX73" s="169"/>
      <c r="BY73" s="169"/>
      <c r="BZ73" s="169"/>
      <c r="CA73" s="169"/>
      <c r="CB73" s="169"/>
    </row>
    <row r="74" spans="1:80" s="69" customFormat="1" hidden="1">
      <c r="A74" s="52">
        <v>72</v>
      </c>
      <c r="B74" s="203"/>
      <c r="C74" s="204"/>
      <c r="D74" s="205">
        <v>43027</v>
      </c>
      <c r="E74" s="206"/>
      <c r="F74" s="207"/>
      <c r="G74" s="207"/>
      <c r="H74" s="207"/>
      <c r="I74" s="207"/>
      <c r="J74" s="207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7"/>
      <c r="AA74" s="207"/>
      <c r="AB74" s="207"/>
      <c r="AC74" s="207"/>
      <c r="AD74" s="207"/>
      <c r="AE74" s="207"/>
      <c r="AF74" s="207"/>
      <c r="AG74" s="207"/>
      <c r="AH74" s="207"/>
      <c r="AI74" s="207"/>
      <c r="AJ74" s="207"/>
      <c r="AK74" s="207"/>
      <c r="AL74" s="207"/>
      <c r="AM74" s="207"/>
      <c r="AN74" s="207"/>
      <c r="AO74" s="207"/>
      <c r="AP74" s="207"/>
      <c r="AQ74" s="207"/>
      <c r="AR74" s="207"/>
      <c r="AS74" s="207"/>
      <c r="AT74" s="207"/>
      <c r="AU74" s="207"/>
      <c r="AV74" s="207"/>
      <c r="AW74" s="207"/>
      <c r="AX74" s="207"/>
      <c r="AY74" s="207"/>
      <c r="AZ74" s="207"/>
      <c r="BA74" s="207"/>
      <c r="BB74" s="207"/>
      <c r="BC74" s="207"/>
      <c r="BD74" s="207"/>
      <c r="BE74" s="207"/>
      <c r="BF74" s="207"/>
      <c r="BG74" s="207"/>
      <c r="BH74" s="207"/>
      <c r="BI74" s="207"/>
      <c r="BJ74" s="207"/>
      <c r="BK74" s="207"/>
      <c r="BL74" s="207"/>
      <c r="BM74" s="207"/>
      <c r="BN74" s="207"/>
      <c r="BO74" s="207"/>
      <c r="BP74" s="207"/>
      <c r="BQ74" s="207"/>
      <c r="BR74" s="207"/>
      <c r="BS74" s="207"/>
      <c r="BT74" s="171">
        <f t="shared" si="2"/>
        <v>0</v>
      </c>
      <c r="BU74" s="169"/>
      <c r="BV74" s="169"/>
      <c r="BW74" s="169"/>
      <c r="BX74" s="169"/>
      <c r="BY74" s="169"/>
      <c r="BZ74" s="169"/>
      <c r="CA74" s="169"/>
      <c r="CB74" s="169"/>
    </row>
    <row r="75" spans="1:80" s="69" customFormat="1" ht="60" hidden="1">
      <c r="A75" s="52">
        <v>73</v>
      </c>
      <c r="B75" s="61" t="s">
        <v>38</v>
      </c>
      <c r="C75" s="185" t="s">
        <v>130</v>
      </c>
      <c r="D75" s="186">
        <v>43028</v>
      </c>
      <c r="E75" s="189" t="s">
        <v>1133</v>
      </c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 t="s">
        <v>158</v>
      </c>
      <c r="AE75" s="171"/>
      <c r="AF75" s="171"/>
      <c r="AG75" s="171"/>
      <c r="AH75" s="171"/>
      <c r="AI75" s="171"/>
      <c r="AJ75" s="171"/>
      <c r="AK75" s="171"/>
      <c r="AL75" s="171"/>
      <c r="AM75" s="171"/>
      <c r="AN75" s="171"/>
      <c r="AO75" s="171"/>
      <c r="AP75" s="171"/>
      <c r="AQ75" s="171"/>
      <c r="AR75" s="171"/>
      <c r="AS75" s="171"/>
      <c r="AT75" s="171"/>
      <c r="AU75" s="171"/>
      <c r="AV75" s="171"/>
      <c r="AW75" s="171"/>
      <c r="AX75" s="171"/>
      <c r="AY75" s="171"/>
      <c r="AZ75" s="171"/>
      <c r="BA75" s="171"/>
      <c r="BB75" s="171" t="s">
        <v>158</v>
      </c>
      <c r="BC75" s="171"/>
      <c r="BD75" s="171"/>
      <c r="BE75" s="171"/>
      <c r="BF75" s="171"/>
      <c r="BG75" s="171"/>
      <c r="BH75" s="171"/>
      <c r="BI75" s="171"/>
      <c r="BJ75" s="171"/>
      <c r="BK75" s="171"/>
      <c r="BL75" s="171"/>
      <c r="BM75" s="171"/>
      <c r="BN75" s="171"/>
      <c r="BO75" s="171" t="s">
        <v>158</v>
      </c>
      <c r="BP75" s="171" t="s">
        <v>158</v>
      </c>
      <c r="BQ75" s="171"/>
      <c r="BR75" s="171"/>
      <c r="BS75" s="171"/>
      <c r="BT75" s="171">
        <f t="shared" si="2"/>
        <v>4</v>
      </c>
      <c r="BU75" s="169"/>
      <c r="BV75" s="169"/>
      <c r="BW75" s="169"/>
      <c r="BX75" s="169"/>
      <c r="BY75" s="169"/>
      <c r="BZ75" s="169"/>
      <c r="CA75" s="169"/>
      <c r="CB75" s="169"/>
    </row>
    <row r="76" spans="1:80" s="69" customFormat="1" ht="30" hidden="1">
      <c r="A76" s="52">
        <v>74</v>
      </c>
      <c r="B76" s="61" t="s">
        <v>75</v>
      </c>
      <c r="C76" s="185" t="s">
        <v>96</v>
      </c>
      <c r="D76" s="186">
        <v>43028</v>
      </c>
      <c r="E76" s="189" t="s">
        <v>1134</v>
      </c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 t="s">
        <v>158</v>
      </c>
      <c r="AO76" s="171"/>
      <c r="AP76" s="171"/>
      <c r="AQ76" s="171"/>
      <c r="AR76" s="171"/>
      <c r="AS76" s="171"/>
      <c r="AT76" s="171"/>
      <c r="AU76" s="171"/>
      <c r="AV76" s="171"/>
      <c r="AW76" s="171"/>
      <c r="AX76" s="171"/>
      <c r="AY76" s="171"/>
      <c r="AZ76" s="171"/>
      <c r="BA76" s="171"/>
      <c r="BB76" s="171" t="s">
        <v>158</v>
      </c>
      <c r="BC76" s="171"/>
      <c r="BD76" s="171"/>
      <c r="BE76" s="171"/>
      <c r="BF76" s="171"/>
      <c r="BG76" s="171"/>
      <c r="BH76" s="171"/>
      <c r="BI76" s="171"/>
      <c r="BJ76" s="171"/>
      <c r="BK76" s="171"/>
      <c r="BL76" s="171"/>
      <c r="BM76" s="171"/>
      <c r="BN76" s="171"/>
      <c r="BO76" s="171"/>
      <c r="BP76" s="171"/>
      <c r="BQ76" s="171"/>
      <c r="BR76" s="171"/>
      <c r="BS76" s="171"/>
      <c r="BT76" s="171">
        <f t="shared" si="2"/>
        <v>2</v>
      </c>
      <c r="BU76" s="169"/>
      <c r="BV76" s="169"/>
      <c r="BW76" s="169"/>
      <c r="BX76" s="169"/>
      <c r="BY76" s="169"/>
      <c r="BZ76" s="169"/>
      <c r="CA76" s="169"/>
      <c r="CB76" s="169"/>
    </row>
    <row r="77" spans="1:80" s="69" customFormat="1" ht="45" hidden="1">
      <c r="A77" s="52">
        <v>75</v>
      </c>
      <c r="B77" s="61" t="s">
        <v>39</v>
      </c>
      <c r="C77" s="185" t="s">
        <v>131</v>
      </c>
      <c r="D77" s="186">
        <v>43028</v>
      </c>
      <c r="E77" s="189" t="s">
        <v>1135</v>
      </c>
      <c r="F77" s="171"/>
      <c r="G77" s="171"/>
      <c r="H77" s="171"/>
      <c r="I77" s="171"/>
      <c r="J77" s="171"/>
      <c r="K77" s="171"/>
      <c r="L77" s="171"/>
      <c r="M77" s="171"/>
      <c r="N77" s="171"/>
      <c r="O77" s="171"/>
      <c r="P77" s="171"/>
      <c r="Q77" s="171"/>
      <c r="R77" s="171"/>
      <c r="S77" s="171"/>
      <c r="T77" s="171"/>
      <c r="U77" s="171"/>
      <c r="V77" s="171"/>
      <c r="W77" s="171"/>
      <c r="X77" s="171"/>
      <c r="Y77" s="171"/>
      <c r="Z77" s="171"/>
      <c r="AA77" s="171"/>
      <c r="AB77" s="171"/>
      <c r="AC77" s="171"/>
      <c r="AD77" s="171" t="s">
        <v>158</v>
      </c>
      <c r="AE77" s="171"/>
      <c r="AF77" s="171"/>
      <c r="AG77" s="171"/>
      <c r="AH77" s="171"/>
      <c r="AI77" s="171"/>
      <c r="AJ77" s="171"/>
      <c r="AK77" s="171"/>
      <c r="AL77" s="171"/>
      <c r="AM77" s="171"/>
      <c r="AN77" s="171"/>
      <c r="AO77" s="171"/>
      <c r="AP77" s="171"/>
      <c r="AQ77" s="171"/>
      <c r="AR77" s="171"/>
      <c r="AS77" s="171"/>
      <c r="AT77" s="171"/>
      <c r="AU77" s="171"/>
      <c r="AV77" s="171"/>
      <c r="AW77" s="171"/>
      <c r="AX77" s="171"/>
      <c r="AY77" s="171"/>
      <c r="AZ77" s="171"/>
      <c r="BA77" s="171"/>
      <c r="BB77" s="171" t="s">
        <v>158</v>
      </c>
      <c r="BC77" s="171"/>
      <c r="BD77" s="171"/>
      <c r="BE77" s="171"/>
      <c r="BF77" s="171"/>
      <c r="BG77" s="171"/>
      <c r="BH77" s="171"/>
      <c r="BI77" s="171"/>
      <c r="BJ77" s="171"/>
      <c r="BK77" s="171"/>
      <c r="BL77" s="171"/>
      <c r="BM77" s="171"/>
      <c r="BN77" s="171"/>
      <c r="BO77" s="171" t="s">
        <v>158</v>
      </c>
      <c r="BP77" s="171" t="s">
        <v>158</v>
      </c>
      <c r="BQ77" s="171"/>
      <c r="BR77" s="171"/>
      <c r="BS77" s="171"/>
      <c r="BT77" s="171">
        <f t="shared" si="2"/>
        <v>4</v>
      </c>
      <c r="BU77" s="169"/>
      <c r="BV77" s="169"/>
      <c r="BW77" s="169"/>
      <c r="BX77" s="169"/>
      <c r="BY77" s="169"/>
      <c r="BZ77" s="169"/>
      <c r="CA77" s="169"/>
      <c r="CB77" s="169"/>
    </row>
    <row r="78" spans="1:80" s="69" customFormat="1" hidden="1">
      <c r="A78" s="52">
        <v>76</v>
      </c>
      <c r="B78" s="191"/>
      <c r="C78" s="192"/>
      <c r="D78" s="193">
        <v>43029</v>
      </c>
      <c r="E78" s="194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  <c r="BG78" s="195"/>
      <c r="BH78" s="195"/>
      <c r="BI78" s="195"/>
      <c r="BJ78" s="195"/>
      <c r="BK78" s="195"/>
      <c r="BL78" s="195"/>
      <c r="BM78" s="196"/>
      <c r="BN78" s="196"/>
      <c r="BO78" s="196"/>
      <c r="BP78" s="195"/>
      <c r="BQ78" s="196"/>
      <c r="BR78" s="196"/>
      <c r="BS78" s="196"/>
      <c r="BT78" s="171">
        <f t="shared" si="2"/>
        <v>0</v>
      </c>
      <c r="BU78" s="169"/>
      <c r="BV78" s="169"/>
      <c r="BW78" s="169"/>
      <c r="BX78" s="169"/>
      <c r="BY78" s="169"/>
      <c r="BZ78" s="169"/>
      <c r="CA78" s="169"/>
      <c r="CB78" s="169"/>
    </row>
    <row r="79" spans="1:80" s="69" customFormat="1" hidden="1">
      <c r="A79" s="52">
        <v>77</v>
      </c>
      <c r="B79" s="191"/>
      <c r="C79" s="192"/>
      <c r="D79" s="193">
        <v>43030</v>
      </c>
      <c r="E79" s="194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5"/>
      <c r="V79" s="195"/>
      <c r="W79" s="195"/>
      <c r="X79" s="195"/>
      <c r="Y79" s="195"/>
      <c r="Z79" s="195"/>
      <c r="AA79" s="195"/>
      <c r="AB79" s="195"/>
      <c r="AC79" s="195"/>
      <c r="AD79" s="195"/>
      <c r="AE79" s="195"/>
      <c r="AF79" s="195"/>
      <c r="AG79" s="195"/>
      <c r="AH79" s="195"/>
      <c r="AI79" s="195"/>
      <c r="AJ79" s="195"/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  <c r="BG79" s="195"/>
      <c r="BH79" s="195"/>
      <c r="BI79" s="195"/>
      <c r="BJ79" s="195"/>
      <c r="BK79" s="195"/>
      <c r="BL79" s="195"/>
      <c r="BM79" s="196"/>
      <c r="BN79" s="196"/>
      <c r="BO79" s="196"/>
      <c r="BP79" s="195"/>
      <c r="BQ79" s="196"/>
      <c r="BR79" s="196"/>
      <c r="BS79" s="196"/>
      <c r="BT79" s="171">
        <f t="shared" si="2"/>
        <v>0</v>
      </c>
      <c r="BU79" s="169"/>
      <c r="BV79" s="169"/>
      <c r="BW79" s="169"/>
      <c r="BX79" s="169"/>
      <c r="BY79" s="169"/>
      <c r="BZ79" s="169"/>
      <c r="CA79" s="169"/>
      <c r="CB79" s="169"/>
    </row>
    <row r="80" spans="1:80" s="69" customFormat="1" ht="30" hidden="1">
      <c r="A80" s="52">
        <v>78</v>
      </c>
      <c r="B80" s="61" t="s">
        <v>62</v>
      </c>
      <c r="C80" s="185" t="s">
        <v>89</v>
      </c>
      <c r="D80" s="186">
        <v>43031</v>
      </c>
      <c r="E80" s="189" t="s">
        <v>1133</v>
      </c>
      <c r="F80" s="171"/>
      <c r="G80" s="171"/>
      <c r="H80" s="171"/>
      <c r="I80" s="171"/>
      <c r="J80" s="171"/>
      <c r="K80" s="171"/>
      <c r="L80" s="171"/>
      <c r="M80" s="171"/>
      <c r="N80" s="171"/>
      <c r="O80" s="171"/>
      <c r="P80" s="171"/>
      <c r="Q80" s="171"/>
      <c r="R80" s="171"/>
      <c r="S80" s="171"/>
      <c r="T80" s="171"/>
      <c r="U80" s="171"/>
      <c r="V80" s="171"/>
      <c r="W80" s="171"/>
      <c r="X80" s="171"/>
      <c r="Y80" s="171"/>
      <c r="Z80" s="171"/>
      <c r="AA80" s="171"/>
      <c r="AB80" s="171"/>
      <c r="AC80" s="171"/>
      <c r="AD80" s="171"/>
      <c r="AE80" s="171"/>
      <c r="AF80" s="171"/>
      <c r="AG80" s="171"/>
      <c r="AH80" s="171"/>
      <c r="AI80" s="171"/>
      <c r="AJ80" s="171"/>
      <c r="AK80" s="171"/>
      <c r="AL80" s="171"/>
      <c r="AM80" s="171"/>
      <c r="AN80" s="171"/>
      <c r="AO80" s="171"/>
      <c r="AP80" s="171"/>
      <c r="AQ80" s="171"/>
      <c r="AR80" s="171"/>
      <c r="AS80" s="171" t="s">
        <v>158</v>
      </c>
      <c r="AT80" s="171"/>
      <c r="AU80" s="171"/>
      <c r="AV80" s="171"/>
      <c r="AW80" s="171"/>
      <c r="AX80" s="171"/>
      <c r="AY80" s="171"/>
      <c r="AZ80" s="171"/>
      <c r="BA80" s="171"/>
      <c r="BB80" s="171"/>
      <c r="BC80" s="171"/>
      <c r="BD80" s="171"/>
      <c r="BE80" s="171"/>
      <c r="BF80" s="171"/>
      <c r="BG80" s="171" t="s">
        <v>158</v>
      </c>
      <c r="BH80" s="171" t="s">
        <v>158</v>
      </c>
      <c r="BI80" s="171"/>
      <c r="BJ80" s="171"/>
      <c r="BK80" s="171"/>
      <c r="BL80" s="171"/>
      <c r="BM80" s="171"/>
      <c r="BN80" s="171"/>
      <c r="BO80" s="171"/>
      <c r="BP80" s="171"/>
      <c r="BQ80" s="171"/>
      <c r="BR80" s="171"/>
      <c r="BS80" s="171"/>
      <c r="BT80" s="171">
        <f t="shared" si="2"/>
        <v>3</v>
      </c>
      <c r="BU80" s="169"/>
      <c r="BV80" s="169"/>
      <c r="BW80" s="169"/>
      <c r="BX80" s="169"/>
      <c r="BY80" s="169"/>
      <c r="BZ80" s="169"/>
      <c r="CA80" s="169"/>
      <c r="CB80" s="169"/>
    </row>
    <row r="81" spans="1:80" s="69" customFormat="1" hidden="1">
      <c r="A81" s="52">
        <v>79</v>
      </c>
      <c r="B81" s="61" t="s">
        <v>59</v>
      </c>
      <c r="C81" s="185" t="s">
        <v>147</v>
      </c>
      <c r="D81" s="186">
        <v>43031</v>
      </c>
      <c r="E81" s="189" t="s">
        <v>1134</v>
      </c>
      <c r="F81" s="171"/>
      <c r="G81" s="171"/>
      <c r="H81" s="171"/>
      <c r="I81" s="171"/>
      <c r="J81" s="171"/>
      <c r="K81" s="171"/>
      <c r="L81" s="171"/>
      <c r="M81" s="171"/>
      <c r="N81" s="171"/>
      <c r="O81" s="171" t="s">
        <v>158</v>
      </c>
      <c r="P81" s="171"/>
      <c r="Q81" s="171"/>
      <c r="R81" s="171"/>
      <c r="S81" s="171"/>
      <c r="T81" s="171"/>
      <c r="U81" s="171"/>
      <c r="V81" s="171"/>
      <c r="W81" s="171" t="s">
        <v>158</v>
      </c>
      <c r="X81" s="171"/>
      <c r="Y81" s="171"/>
      <c r="Z81" s="171" t="s">
        <v>158</v>
      </c>
      <c r="AA81" s="171"/>
      <c r="AB81" s="171"/>
      <c r="AC81" s="171"/>
      <c r="AD81" s="171"/>
      <c r="AE81" s="171"/>
      <c r="AF81" s="171"/>
      <c r="AG81" s="171"/>
      <c r="AH81" s="171"/>
      <c r="AI81" s="171"/>
      <c r="AJ81" s="171"/>
      <c r="AK81" s="171"/>
      <c r="AL81" s="171"/>
      <c r="AM81" s="171"/>
      <c r="AN81" s="171"/>
      <c r="AO81" s="171"/>
      <c r="AP81" s="171"/>
      <c r="AQ81" s="171"/>
      <c r="AR81" s="171"/>
      <c r="AS81" s="171"/>
      <c r="AT81" s="171"/>
      <c r="AU81" s="171"/>
      <c r="AV81" s="171"/>
      <c r="AW81" s="171"/>
      <c r="AX81" s="171"/>
      <c r="AY81" s="171"/>
      <c r="AZ81" s="171"/>
      <c r="BA81" s="171"/>
      <c r="BB81" s="171"/>
      <c r="BC81" s="171"/>
      <c r="BD81" s="171"/>
      <c r="BE81" s="171"/>
      <c r="BF81" s="171"/>
      <c r="BG81" s="171" t="s">
        <v>158</v>
      </c>
      <c r="BH81" s="171" t="s">
        <v>158</v>
      </c>
      <c r="BI81" s="171"/>
      <c r="BJ81" s="171"/>
      <c r="BK81" s="171"/>
      <c r="BL81" s="171"/>
      <c r="BM81" s="171"/>
      <c r="BN81" s="171"/>
      <c r="BO81" s="171"/>
      <c r="BP81" s="171"/>
      <c r="BQ81" s="171"/>
      <c r="BR81" s="171"/>
      <c r="BS81" s="171"/>
      <c r="BT81" s="171">
        <f t="shared" si="2"/>
        <v>5</v>
      </c>
      <c r="BU81" s="169"/>
      <c r="BV81" s="169"/>
      <c r="BW81" s="169"/>
      <c r="BX81" s="169"/>
      <c r="BY81" s="169"/>
      <c r="BZ81" s="169"/>
      <c r="CA81" s="169"/>
      <c r="CB81" s="169"/>
    </row>
    <row r="82" spans="1:80" s="69" customFormat="1" ht="45" hidden="1">
      <c r="A82" s="52">
        <v>80</v>
      </c>
      <c r="B82" s="61" t="s">
        <v>21</v>
      </c>
      <c r="C82" s="185" t="s">
        <v>114</v>
      </c>
      <c r="D82" s="186">
        <v>43031</v>
      </c>
      <c r="E82" s="189" t="s">
        <v>1135</v>
      </c>
      <c r="F82" s="171"/>
      <c r="G82" s="171"/>
      <c r="H82" s="171"/>
      <c r="I82" s="171"/>
      <c r="J82" s="171"/>
      <c r="K82" s="171"/>
      <c r="L82" s="171"/>
      <c r="M82" s="171"/>
      <c r="N82" s="171"/>
      <c r="O82" s="171"/>
      <c r="P82" s="171"/>
      <c r="Q82" s="171"/>
      <c r="R82" s="171"/>
      <c r="S82" s="171"/>
      <c r="T82" s="171"/>
      <c r="U82" s="171"/>
      <c r="V82" s="171"/>
      <c r="W82" s="171"/>
      <c r="X82" s="171"/>
      <c r="Y82" s="171"/>
      <c r="Z82" s="171" t="s">
        <v>158</v>
      </c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1"/>
      <c r="AO82" s="171"/>
      <c r="AP82" s="171"/>
      <c r="AQ82" s="171"/>
      <c r="AR82" s="171"/>
      <c r="AS82" s="171"/>
      <c r="AT82" s="171"/>
      <c r="AU82" s="171"/>
      <c r="AV82" s="171"/>
      <c r="AW82" s="171"/>
      <c r="AX82" s="171"/>
      <c r="AY82" s="171"/>
      <c r="AZ82" s="171"/>
      <c r="BA82" s="171"/>
      <c r="BB82" s="171"/>
      <c r="BC82" s="171"/>
      <c r="BD82" s="171"/>
      <c r="BE82" s="171"/>
      <c r="BF82" s="171"/>
      <c r="BG82" s="171" t="s">
        <v>158</v>
      </c>
      <c r="BH82" s="171"/>
      <c r="BI82" s="171"/>
      <c r="BJ82" s="171"/>
      <c r="BK82" s="171"/>
      <c r="BL82" s="171"/>
      <c r="BM82" s="171"/>
      <c r="BN82" s="171"/>
      <c r="BO82" s="171"/>
      <c r="BP82" s="171"/>
      <c r="BQ82" s="171"/>
      <c r="BR82" s="171"/>
      <c r="BS82" s="171"/>
      <c r="BT82" s="171">
        <f t="shared" si="2"/>
        <v>2</v>
      </c>
      <c r="BU82" s="169"/>
      <c r="BV82" s="169"/>
      <c r="BW82" s="169"/>
      <c r="BX82" s="169"/>
      <c r="BY82" s="169"/>
      <c r="BZ82" s="169"/>
      <c r="CA82" s="169"/>
      <c r="CB82" s="169"/>
    </row>
    <row r="83" spans="1:80" s="69" customFormat="1" hidden="1">
      <c r="A83" s="52">
        <v>81</v>
      </c>
      <c r="B83" s="61" t="s">
        <v>73</v>
      </c>
      <c r="C83" s="185" t="s">
        <v>94</v>
      </c>
      <c r="D83" s="186">
        <v>43032</v>
      </c>
      <c r="E83" s="189" t="s">
        <v>1133</v>
      </c>
      <c r="F83" s="171"/>
      <c r="G83" s="171"/>
      <c r="H83" s="171"/>
      <c r="I83" s="171"/>
      <c r="J83" s="171"/>
      <c r="K83" s="171"/>
      <c r="L83" s="171"/>
      <c r="M83" s="171"/>
      <c r="N83" s="171"/>
      <c r="O83" s="171"/>
      <c r="P83" s="171"/>
      <c r="Q83" s="171"/>
      <c r="R83" s="171"/>
      <c r="S83" s="171"/>
      <c r="T83" s="171"/>
      <c r="U83" s="171"/>
      <c r="V83" s="171"/>
      <c r="W83" s="171"/>
      <c r="X83" s="171"/>
      <c r="Y83" s="171"/>
      <c r="Z83" s="171"/>
      <c r="AA83" s="171"/>
      <c r="AB83" s="171"/>
      <c r="AC83" s="171"/>
      <c r="AD83" s="171"/>
      <c r="AE83" s="171"/>
      <c r="AF83" s="171"/>
      <c r="AG83" s="171"/>
      <c r="AH83" s="171"/>
      <c r="AI83" s="171"/>
      <c r="AJ83" s="171"/>
      <c r="AK83" s="171"/>
      <c r="AL83" s="171"/>
      <c r="AM83" s="171"/>
      <c r="AN83" s="171"/>
      <c r="AO83" s="171"/>
      <c r="AP83" s="171"/>
      <c r="AQ83" s="171" t="s">
        <v>158</v>
      </c>
      <c r="AR83" s="171"/>
      <c r="AS83" s="171"/>
      <c r="AT83" s="171"/>
      <c r="AU83" s="171"/>
      <c r="AV83" s="171"/>
      <c r="AW83" s="171"/>
      <c r="AX83" s="171"/>
      <c r="AY83" s="171"/>
      <c r="AZ83" s="171"/>
      <c r="BA83" s="171" t="s">
        <v>158</v>
      </c>
      <c r="BB83" s="171"/>
      <c r="BC83" s="171"/>
      <c r="BD83" s="171"/>
      <c r="BE83" s="171"/>
      <c r="BF83" s="171"/>
      <c r="BG83" s="171" t="s">
        <v>158</v>
      </c>
      <c r="BH83" s="171" t="s">
        <v>158</v>
      </c>
      <c r="BI83" s="171"/>
      <c r="BJ83" s="171"/>
      <c r="BK83" s="171"/>
      <c r="BL83" s="171"/>
      <c r="BM83" s="171"/>
      <c r="BN83" s="171"/>
      <c r="BO83" s="171"/>
      <c r="BP83" s="171"/>
      <c r="BQ83" s="171" t="s">
        <v>158</v>
      </c>
      <c r="BR83" s="171"/>
      <c r="BS83" s="171"/>
      <c r="BT83" s="171">
        <f t="shared" si="2"/>
        <v>5</v>
      </c>
      <c r="BU83" s="169"/>
      <c r="BV83" s="169"/>
      <c r="BW83" s="169"/>
      <c r="BX83" s="169"/>
      <c r="BY83" s="169"/>
      <c r="BZ83" s="169"/>
      <c r="CA83" s="169"/>
      <c r="CB83" s="169"/>
    </row>
    <row r="84" spans="1:80" s="69" customFormat="1" hidden="1">
      <c r="A84" s="52">
        <v>82</v>
      </c>
      <c r="B84" s="61" t="s">
        <v>60</v>
      </c>
      <c r="C84" s="185" t="s">
        <v>148</v>
      </c>
      <c r="D84" s="186">
        <v>43032</v>
      </c>
      <c r="E84" s="189" t="s">
        <v>1134</v>
      </c>
      <c r="F84" s="171"/>
      <c r="G84" s="171"/>
      <c r="H84" s="171"/>
      <c r="I84" s="171"/>
      <c r="J84" s="171"/>
      <c r="K84" s="171"/>
      <c r="L84" s="171"/>
      <c r="M84" s="171"/>
      <c r="N84" s="171"/>
      <c r="O84" s="171"/>
      <c r="P84" s="171"/>
      <c r="Q84" s="171"/>
      <c r="R84" s="171"/>
      <c r="S84" s="171"/>
      <c r="T84" s="171"/>
      <c r="U84" s="171"/>
      <c r="V84" s="171"/>
      <c r="W84" s="171"/>
      <c r="X84" s="171"/>
      <c r="Y84" s="171"/>
      <c r="Z84" s="171" t="s">
        <v>158</v>
      </c>
      <c r="AA84" s="171"/>
      <c r="AB84" s="171"/>
      <c r="AC84" s="171"/>
      <c r="AD84" s="171"/>
      <c r="AE84" s="171"/>
      <c r="AF84" s="171"/>
      <c r="AG84" s="171"/>
      <c r="AH84" s="171"/>
      <c r="AI84" s="171"/>
      <c r="AJ84" s="171"/>
      <c r="AK84" s="171"/>
      <c r="AL84" s="171"/>
      <c r="AM84" s="171"/>
      <c r="AN84" s="171"/>
      <c r="AO84" s="171"/>
      <c r="AP84" s="171"/>
      <c r="AQ84" s="171"/>
      <c r="AR84" s="171"/>
      <c r="AS84" s="171"/>
      <c r="AT84" s="171"/>
      <c r="AU84" s="171"/>
      <c r="AV84" s="171"/>
      <c r="AW84" s="171"/>
      <c r="AX84" s="171"/>
      <c r="AY84" s="171"/>
      <c r="AZ84" s="171"/>
      <c r="BA84" s="171"/>
      <c r="BB84" s="171"/>
      <c r="BC84" s="171"/>
      <c r="BD84" s="171"/>
      <c r="BE84" s="171"/>
      <c r="BF84" s="171"/>
      <c r="BG84" s="171" t="s">
        <v>158</v>
      </c>
      <c r="BH84" s="171"/>
      <c r="BI84" s="171"/>
      <c r="BJ84" s="171"/>
      <c r="BK84" s="171"/>
      <c r="BL84" s="171"/>
      <c r="BM84" s="171"/>
      <c r="BN84" s="171"/>
      <c r="BO84" s="171"/>
      <c r="BP84" s="171"/>
      <c r="BQ84" s="171"/>
      <c r="BR84" s="171"/>
      <c r="BS84" s="171"/>
      <c r="BT84" s="171">
        <f t="shared" si="2"/>
        <v>2</v>
      </c>
      <c r="BU84" s="169"/>
      <c r="BV84" s="169"/>
      <c r="BW84" s="169"/>
      <c r="BX84" s="169"/>
      <c r="BY84" s="169"/>
      <c r="BZ84" s="169"/>
      <c r="CA84" s="169"/>
      <c r="CB84" s="169"/>
    </row>
    <row r="85" spans="1:80" s="69" customFormat="1" ht="30" hidden="1">
      <c r="A85" s="52">
        <v>83</v>
      </c>
      <c r="B85" s="61" t="s">
        <v>28</v>
      </c>
      <c r="C85" s="185" t="s">
        <v>120</v>
      </c>
      <c r="D85" s="186">
        <v>43032</v>
      </c>
      <c r="E85" s="189" t="s">
        <v>1134</v>
      </c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1"/>
      <c r="Q85" s="171"/>
      <c r="R85" s="171"/>
      <c r="S85" s="171"/>
      <c r="T85" s="171"/>
      <c r="U85" s="171"/>
      <c r="V85" s="171"/>
      <c r="W85" s="171"/>
      <c r="X85" s="171"/>
      <c r="Y85" s="171"/>
      <c r="Z85" s="171" t="s">
        <v>158</v>
      </c>
      <c r="AA85" s="171"/>
      <c r="AB85" s="171"/>
      <c r="AC85" s="171"/>
      <c r="AD85" s="171"/>
      <c r="AE85" s="171"/>
      <c r="AF85" s="171"/>
      <c r="AG85" s="171"/>
      <c r="AH85" s="171"/>
      <c r="AI85" s="171"/>
      <c r="AJ85" s="171"/>
      <c r="AK85" s="171"/>
      <c r="AL85" s="171"/>
      <c r="AM85" s="171"/>
      <c r="AN85" s="171"/>
      <c r="AO85" s="171"/>
      <c r="AP85" s="171"/>
      <c r="AQ85" s="171"/>
      <c r="AR85" s="171"/>
      <c r="AS85" s="171"/>
      <c r="AT85" s="171"/>
      <c r="AU85" s="171"/>
      <c r="AV85" s="171"/>
      <c r="AW85" s="171"/>
      <c r="AX85" s="171"/>
      <c r="AY85" s="171"/>
      <c r="AZ85" s="171"/>
      <c r="BA85" s="171"/>
      <c r="BB85" s="171"/>
      <c r="BC85" s="171"/>
      <c r="BD85" s="171"/>
      <c r="BE85" s="171"/>
      <c r="BF85" s="171"/>
      <c r="BG85" s="171"/>
      <c r="BH85" s="171" t="s">
        <v>158</v>
      </c>
      <c r="BI85" s="171"/>
      <c r="BJ85" s="171"/>
      <c r="BK85" s="171"/>
      <c r="BL85" s="171"/>
      <c r="BM85" s="171"/>
      <c r="BN85" s="171"/>
      <c r="BO85" s="171"/>
      <c r="BP85" s="171"/>
      <c r="BQ85" s="171"/>
      <c r="BR85" s="171"/>
      <c r="BS85" s="171"/>
      <c r="BT85" s="171">
        <f t="shared" si="2"/>
        <v>2</v>
      </c>
      <c r="BU85" s="169"/>
      <c r="BV85" s="169"/>
      <c r="BW85" s="169"/>
      <c r="BX85" s="169"/>
      <c r="BY85" s="169"/>
      <c r="BZ85" s="169"/>
      <c r="CA85" s="169"/>
      <c r="CB85" s="169"/>
    </row>
    <row r="86" spans="1:80" s="69" customFormat="1" ht="45" hidden="1">
      <c r="A86" s="52">
        <v>84</v>
      </c>
      <c r="B86" s="61" t="s">
        <v>21</v>
      </c>
      <c r="C86" s="185" t="s">
        <v>114</v>
      </c>
      <c r="D86" s="186">
        <v>43032</v>
      </c>
      <c r="E86" s="189" t="s">
        <v>1135</v>
      </c>
      <c r="F86" s="171"/>
      <c r="G86" s="171"/>
      <c r="H86" s="171"/>
      <c r="I86" s="171"/>
      <c r="J86" s="171"/>
      <c r="K86" s="171"/>
      <c r="L86" s="171"/>
      <c r="M86" s="171"/>
      <c r="N86" s="171"/>
      <c r="O86" s="171"/>
      <c r="P86" s="171"/>
      <c r="Q86" s="171"/>
      <c r="R86" s="171"/>
      <c r="S86" s="171"/>
      <c r="T86" s="171"/>
      <c r="U86" s="171"/>
      <c r="V86" s="171"/>
      <c r="W86" s="171"/>
      <c r="X86" s="171"/>
      <c r="Y86" s="171"/>
      <c r="Z86" s="171" t="s">
        <v>158</v>
      </c>
      <c r="AA86" s="171"/>
      <c r="AB86" s="171"/>
      <c r="AC86" s="171"/>
      <c r="AD86" s="171"/>
      <c r="AE86" s="171"/>
      <c r="AF86" s="171"/>
      <c r="AG86" s="171"/>
      <c r="AH86" s="171"/>
      <c r="AI86" s="171"/>
      <c r="AJ86" s="171"/>
      <c r="AK86" s="171"/>
      <c r="AL86" s="171"/>
      <c r="AM86" s="171"/>
      <c r="AN86" s="171"/>
      <c r="AO86" s="171"/>
      <c r="AP86" s="171"/>
      <c r="AQ86" s="171"/>
      <c r="AR86" s="171"/>
      <c r="AS86" s="171"/>
      <c r="AT86" s="171"/>
      <c r="AU86" s="171"/>
      <c r="AV86" s="171"/>
      <c r="AW86" s="171"/>
      <c r="AX86" s="171"/>
      <c r="AY86" s="171"/>
      <c r="AZ86" s="171"/>
      <c r="BA86" s="171"/>
      <c r="BB86" s="171"/>
      <c r="BC86" s="171"/>
      <c r="BD86" s="171"/>
      <c r="BE86" s="171"/>
      <c r="BF86" s="171"/>
      <c r="BG86" s="171" t="s">
        <v>158</v>
      </c>
      <c r="BH86" s="171"/>
      <c r="BI86" s="171"/>
      <c r="BJ86" s="171"/>
      <c r="BK86" s="171"/>
      <c r="BL86" s="171"/>
      <c r="BM86" s="171"/>
      <c r="BN86" s="171"/>
      <c r="BO86" s="171"/>
      <c r="BP86" s="171"/>
      <c r="BQ86" s="171"/>
      <c r="BR86" s="171"/>
      <c r="BS86" s="171"/>
      <c r="BT86" s="171">
        <f t="shared" si="2"/>
        <v>2</v>
      </c>
      <c r="BU86" s="169"/>
      <c r="BV86" s="169"/>
      <c r="BW86" s="169"/>
      <c r="BX86" s="169"/>
      <c r="BY86" s="169"/>
      <c r="BZ86" s="169"/>
      <c r="CA86" s="169"/>
      <c r="CB86" s="169"/>
    </row>
    <row r="87" spans="1:80" s="69" customFormat="1" ht="45" hidden="1">
      <c r="A87" s="52">
        <v>85</v>
      </c>
      <c r="B87" s="61" t="s">
        <v>63</v>
      </c>
      <c r="C87" s="185" t="s">
        <v>90</v>
      </c>
      <c r="D87" s="186">
        <v>43033</v>
      </c>
      <c r="E87" s="189" t="s">
        <v>1134</v>
      </c>
      <c r="F87" s="171"/>
      <c r="G87" s="171"/>
      <c r="H87" s="171"/>
      <c r="I87" s="171"/>
      <c r="J87" s="171"/>
      <c r="K87" s="171"/>
      <c r="L87" s="171"/>
      <c r="M87" s="171"/>
      <c r="N87" s="171"/>
      <c r="O87" s="171"/>
      <c r="P87" s="171"/>
      <c r="Q87" s="171"/>
      <c r="R87" s="171"/>
      <c r="S87" s="171"/>
      <c r="T87" s="171"/>
      <c r="U87" s="171"/>
      <c r="V87" s="171"/>
      <c r="W87" s="171"/>
      <c r="X87" s="171"/>
      <c r="Y87" s="171"/>
      <c r="Z87" s="171"/>
      <c r="AA87" s="171"/>
      <c r="AB87" s="171"/>
      <c r="AC87" s="171"/>
      <c r="AD87" s="171"/>
      <c r="AE87" s="171"/>
      <c r="AF87" s="171"/>
      <c r="AG87" s="171"/>
      <c r="AH87" s="171"/>
      <c r="AI87" s="171"/>
      <c r="AJ87" s="171"/>
      <c r="AK87" s="171"/>
      <c r="AL87" s="171"/>
      <c r="AM87" s="171"/>
      <c r="AN87" s="171"/>
      <c r="AO87" s="171"/>
      <c r="AP87" s="171"/>
      <c r="AQ87" s="171"/>
      <c r="AR87" s="171"/>
      <c r="AS87" s="171" t="s">
        <v>158</v>
      </c>
      <c r="AT87" s="171"/>
      <c r="AU87" s="171"/>
      <c r="AV87" s="171"/>
      <c r="AW87" s="171"/>
      <c r="AX87" s="171"/>
      <c r="AY87" s="171"/>
      <c r="AZ87" s="171"/>
      <c r="BA87" s="171" t="s">
        <v>158</v>
      </c>
      <c r="BB87" s="171"/>
      <c r="BC87" s="171"/>
      <c r="BD87" s="171"/>
      <c r="BE87" s="171"/>
      <c r="BF87" s="171"/>
      <c r="BG87" s="171" t="s">
        <v>158</v>
      </c>
      <c r="BH87" s="171" t="s">
        <v>158</v>
      </c>
      <c r="BI87" s="171"/>
      <c r="BJ87" s="171"/>
      <c r="BK87" s="171"/>
      <c r="BL87" s="171"/>
      <c r="BM87" s="171"/>
      <c r="BN87" s="171"/>
      <c r="BO87" s="171"/>
      <c r="BP87" s="171"/>
      <c r="BQ87" s="171"/>
      <c r="BR87" s="171" t="s">
        <v>158</v>
      </c>
      <c r="BS87" s="171"/>
      <c r="BT87" s="171">
        <f t="shared" si="2"/>
        <v>5</v>
      </c>
      <c r="BU87" s="169"/>
      <c r="BV87" s="169"/>
      <c r="BW87" s="169"/>
      <c r="BX87" s="169"/>
      <c r="BY87" s="169"/>
      <c r="BZ87" s="169"/>
      <c r="CA87" s="169"/>
      <c r="CB87" s="169"/>
    </row>
    <row r="88" spans="1:80" s="69" customFormat="1" ht="60" hidden="1">
      <c r="A88" s="52">
        <v>86</v>
      </c>
      <c r="B88" s="61" t="s">
        <v>46</v>
      </c>
      <c r="C88" s="185" t="s">
        <v>132</v>
      </c>
      <c r="D88" s="186">
        <v>43034</v>
      </c>
      <c r="E88" s="189" t="s">
        <v>1133</v>
      </c>
      <c r="F88" s="171"/>
      <c r="G88" s="171"/>
      <c r="H88" s="171"/>
      <c r="I88" s="171"/>
      <c r="J88" s="171"/>
      <c r="K88" s="171"/>
      <c r="L88" s="171"/>
      <c r="M88" s="171"/>
      <c r="N88" s="171"/>
      <c r="O88" s="171"/>
      <c r="P88" s="171"/>
      <c r="Q88" s="171"/>
      <c r="R88" s="171"/>
      <c r="S88" s="171"/>
      <c r="T88" s="171"/>
      <c r="U88" s="171"/>
      <c r="V88" s="171"/>
      <c r="W88" s="171"/>
      <c r="X88" s="171"/>
      <c r="Y88" s="171"/>
      <c r="Z88" s="171"/>
      <c r="AA88" s="171"/>
      <c r="AB88" s="171"/>
      <c r="AC88" s="171"/>
      <c r="AD88" s="171" t="s">
        <v>158</v>
      </c>
      <c r="AE88" s="171"/>
      <c r="AF88" s="171"/>
      <c r="AG88" s="171"/>
      <c r="AH88" s="171"/>
      <c r="AI88" s="171"/>
      <c r="AJ88" s="171"/>
      <c r="AK88" s="171"/>
      <c r="AL88" s="171"/>
      <c r="AM88" s="171"/>
      <c r="AN88" s="171"/>
      <c r="AO88" s="171"/>
      <c r="AP88" s="171"/>
      <c r="AQ88" s="171"/>
      <c r="AR88" s="171"/>
      <c r="AS88" s="171"/>
      <c r="AT88" s="171"/>
      <c r="AU88" s="171"/>
      <c r="AV88" s="171"/>
      <c r="AW88" s="171"/>
      <c r="AX88" s="171"/>
      <c r="AY88" s="171"/>
      <c r="AZ88" s="171"/>
      <c r="BA88" s="171"/>
      <c r="BB88" s="171"/>
      <c r="BC88" s="171"/>
      <c r="BD88" s="171"/>
      <c r="BE88" s="171"/>
      <c r="BF88" s="171"/>
      <c r="BG88" s="171"/>
      <c r="BH88" s="171" t="s">
        <v>158</v>
      </c>
      <c r="BI88" s="171"/>
      <c r="BJ88" s="171"/>
      <c r="BK88" s="171"/>
      <c r="BL88" s="171"/>
      <c r="BM88" s="171"/>
      <c r="BN88" s="171"/>
      <c r="BO88" s="171"/>
      <c r="BP88" s="171" t="s">
        <v>158</v>
      </c>
      <c r="BQ88" s="171"/>
      <c r="BR88" s="171"/>
      <c r="BS88" s="171"/>
      <c r="BT88" s="171">
        <f t="shared" si="2"/>
        <v>3</v>
      </c>
      <c r="BU88" s="169"/>
      <c r="BV88" s="169"/>
      <c r="BW88" s="169"/>
      <c r="BX88" s="169"/>
      <c r="BY88" s="169"/>
      <c r="BZ88" s="169"/>
      <c r="CA88" s="169"/>
      <c r="CB88" s="169"/>
    </row>
    <row r="89" spans="1:80" s="69" customFormat="1" hidden="1">
      <c r="A89" s="52">
        <v>87</v>
      </c>
      <c r="B89" s="61" t="s">
        <v>54</v>
      </c>
      <c r="C89" s="185" t="s">
        <v>145</v>
      </c>
      <c r="D89" s="186">
        <v>43034</v>
      </c>
      <c r="E89" s="189" t="s">
        <v>1134</v>
      </c>
      <c r="F89" s="171"/>
      <c r="G89" s="171"/>
      <c r="H89" s="171"/>
      <c r="I89" s="171"/>
      <c r="J89" s="171"/>
      <c r="K89" s="171"/>
      <c r="L89" s="171"/>
      <c r="M89" s="171"/>
      <c r="N89" s="171"/>
      <c r="O89" s="171"/>
      <c r="P89" s="171"/>
      <c r="Q89" s="171"/>
      <c r="R89" s="171"/>
      <c r="S89" s="171" t="s">
        <v>158</v>
      </c>
      <c r="T89" s="171"/>
      <c r="U89" s="171"/>
      <c r="V89" s="171"/>
      <c r="W89" s="171"/>
      <c r="X89" s="171"/>
      <c r="Y89" s="171"/>
      <c r="Z89" s="171"/>
      <c r="AA89" s="171"/>
      <c r="AB89" s="171"/>
      <c r="AC89" s="171"/>
      <c r="AD89" s="171"/>
      <c r="AE89" s="171" t="s">
        <v>158</v>
      </c>
      <c r="AF89" s="171"/>
      <c r="AG89" s="171"/>
      <c r="AH89" s="171"/>
      <c r="AI89" s="171"/>
      <c r="AJ89" s="171"/>
      <c r="AK89" s="171"/>
      <c r="AL89" s="171"/>
      <c r="AM89" s="171"/>
      <c r="AN89" s="171"/>
      <c r="AO89" s="171"/>
      <c r="AP89" s="171"/>
      <c r="AQ89" s="171"/>
      <c r="AR89" s="171"/>
      <c r="AS89" s="171"/>
      <c r="AT89" s="171"/>
      <c r="AU89" s="171"/>
      <c r="AV89" s="171"/>
      <c r="AW89" s="171"/>
      <c r="AX89" s="171"/>
      <c r="AY89" s="171"/>
      <c r="AZ89" s="171"/>
      <c r="BA89" s="171"/>
      <c r="BB89" s="171"/>
      <c r="BC89" s="171"/>
      <c r="BD89" s="171"/>
      <c r="BE89" s="171"/>
      <c r="BF89" s="171"/>
      <c r="BG89" s="171" t="s">
        <v>158</v>
      </c>
      <c r="BH89" s="171"/>
      <c r="BI89" s="171"/>
      <c r="BJ89" s="171"/>
      <c r="BK89" s="171"/>
      <c r="BL89" s="171"/>
      <c r="BM89" s="171"/>
      <c r="BN89" s="171"/>
      <c r="BO89" s="171"/>
      <c r="BP89" s="171"/>
      <c r="BQ89" s="171"/>
      <c r="BR89" s="171"/>
      <c r="BS89" s="171"/>
      <c r="BT89" s="171">
        <f t="shared" si="2"/>
        <v>3</v>
      </c>
      <c r="BU89" s="169"/>
      <c r="BV89" s="169"/>
      <c r="BW89" s="169"/>
      <c r="BX89" s="169"/>
      <c r="BY89" s="169"/>
      <c r="BZ89" s="169"/>
      <c r="CA89" s="169"/>
      <c r="CB89" s="169"/>
    </row>
    <row r="90" spans="1:80" s="69" customFormat="1" ht="45" hidden="1">
      <c r="A90" s="52">
        <v>88</v>
      </c>
      <c r="B90" s="61" t="s">
        <v>47</v>
      </c>
      <c r="C90" s="185" t="s">
        <v>133</v>
      </c>
      <c r="D90" s="186">
        <v>43034</v>
      </c>
      <c r="E90" s="189" t="s">
        <v>1135</v>
      </c>
      <c r="F90" s="171"/>
      <c r="G90" s="171"/>
      <c r="H90" s="171"/>
      <c r="I90" s="171"/>
      <c r="J90" s="171"/>
      <c r="K90" s="171"/>
      <c r="L90" s="171"/>
      <c r="M90" s="171"/>
      <c r="N90" s="171"/>
      <c r="O90" s="171"/>
      <c r="P90" s="171"/>
      <c r="Q90" s="171"/>
      <c r="R90" s="171"/>
      <c r="S90" s="171"/>
      <c r="T90" s="171"/>
      <c r="U90" s="171"/>
      <c r="V90" s="171"/>
      <c r="W90" s="171"/>
      <c r="X90" s="171"/>
      <c r="Y90" s="171"/>
      <c r="Z90" s="171" t="s">
        <v>158</v>
      </c>
      <c r="AA90" s="171"/>
      <c r="AB90" s="171"/>
      <c r="AC90" s="171"/>
      <c r="AD90" s="171"/>
      <c r="AE90" s="171"/>
      <c r="AF90" s="171"/>
      <c r="AG90" s="171"/>
      <c r="AH90" s="171"/>
      <c r="AI90" s="171"/>
      <c r="AJ90" s="171"/>
      <c r="AK90" s="171"/>
      <c r="AL90" s="171"/>
      <c r="AM90" s="171"/>
      <c r="AN90" s="171"/>
      <c r="AO90" s="171"/>
      <c r="AP90" s="171"/>
      <c r="AQ90" s="171"/>
      <c r="AR90" s="171"/>
      <c r="AS90" s="171"/>
      <c r="AT90" s="171"/>
      <c r="AU90" s="171"/>
      <c r="AV90" s="171"/>
      <c r="AW90" s="171"/>
      <c r="AX90" s="171"/>
      <c r="AY90" s="171"/>
      <c r="AZ90" s="171"/>
      <c r="BA90" s="171"/>
      <c r="BB90" s="171"/>
      <c r="BC90" s="171"/>
      <c r="BD90" s="171"/>
      <c r="BE90" s="171"/>
      <c r="BF90" s="171"/>
      <c r="BG90" s="171"/>
      <c r="BH90" s="171" t="s">
        <v>158</v>
      </c>
      <c r="BI90" s="171"/>
      <c r="BJ90" s="171"/>
      <c r="BK90" s="171"/>
      <c r="BL90" s="171"/>
      <c r="BM90" s="171"/>
      <c r="BN90" s="171"/>
      <c r="BO90" s="171" t="s">
        <v>158</v>
      </c>
      <c r="BP90" s="171" t="s">
        <v>158</v>
      </c>
      <c r="BQ90" s="171"/>
      <c r="BR90" s="171"/>
      <c r="BS90" s="171"/>
      <c r="BT90" s="171">
        <f t="shared" si="2"/>
        <v>4</v>
      </c>
      <c r="BU90" s="169"/>
      <c r="BV90" s="169"/>
      <c r="BW90" s="169"/>
      <c r="BX90" s="169"/>
      <c r="BY90" s="169"/>
      <c r="BZ90" s="169"/>
      <c r="CA90" s="169"/>
      <c r="CB90" s="169"/>
    </row>
    <row r="91" spans="1:80" s="69" customFormat="1" ht="120" hidden="1">
      <c r="A91" s="52">
        <v>89</v>
      </c>
      <c r="B91" s="61" t="s">
        <v>76</v>
      </c>
      <c r="C91" s="185" t="s">
        <v>247</v>
      </c>
      <c r="D91" s="186">
        <v>43035</v>
      </c>
      <c r="E91" s="189" t="s">
        <v>1133</v>
      </c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1"/>
      <c r="AS91" s="171" t="s">
        <v>158</v>
      </c>
      <c r="AT91" s="171"/>
      <c r="AU91" s="171"/>
      <c r="AV91" s="171"/>
      <c r="AW91" s="171"/>
      <c r="AX91" s="171"/>
      <c r="AY91" s="171"/>
      <c r="AZ91" s="171"/>
      <c r="BA91" s="171"/>
      <c r="BB91" s="171"/>
      <c r="BC91" s="171"/>
      <c r="BD91" s="171"/>
      <c r="BE91" s="171"/>
      <c r="BF91" s="171"/>
      <c r="BG91" s="171"/>
      <c r="BH91" s="171" t="s">
        <v>158</v>
      </c>
      <c r="BI91" s="171"/>
      <c r="BJ91" s="171"/>
      <c r="BK91" s="171"/>
      <c r="BL91" s="171"/>
      <c r="BM91" s="171"/>
      <c r="BN91" s="171"/>
      <c r="BO91" s="171"/>
      <c r="BP91" s="171"/>
      <c r="BQ91" s="171"/>
      <c r="BR91" s="171"/>
      <c r="BS91" s="171"/>
      <c r="BT91" s="171">
        <f t="shared" si="2"/>
        <v>2</v>
      </c>
      <c r="BU91" s="169"/>
      <c r="BV91" s="169"/>
      <c r="BW91" s="169"/>
      <c r="BX91" s="169"/>
      <c r="BY91" s="169"/>
      <c r="BZ91" s="169"/>
      <c r="CA91" s="169"/>
      <c r="CB91" s="169"/>
    </row>
    <row r="92" spans="1:80" s="69" customFormat="1" hidden="1">
      <c r="A92" s="52">
        <v>90</v>
      </c>
      <c r="B92" s="61" t="s">
        <v>54</v>
      </c>
      <c r="C92" s="185" t="s">
        <v>145</v>
      </c>
      <c r="D92" s="186">
        <v>43035</v>
      </c>
      <c r="E92" s="189" t="s">
        <v>1134</v>
      </c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 t="s">
        <v>158</v>
      </c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 t="s">
        <v>158</v>
      </c>
      <c r="AF92" s="171"/>
      <c r="AG92" s="171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171"/>
      <c r="BC92" s="171"/>
      <c r="BD92" s="171"/>
      <c r="BE92" s="171"/>
      <c r="BF92" s="171"/>
      <c r="BG92" s="171" t="s">
        <v>158</v>
      </c>
      <c r="BH92" s="171"/>
      <c r="BI92" s="171"/>
      <c r="BJ92" s="171"/>
      <c r="BK92" s="171"/>
      <c r="BL92" s="171"/>
      <c r="BM92" s="171"/>
      <c r="BN92" s="171"/>
      <c r="BO92" s="171"/>
      <c r="BP92" s="171"/>
      <c r="BQ92" s="171"/>
      <c r="BR92" s="171"/>
      <c r="BS92" s="171"/>
      <c r="BT92" s="171">
        <f t="shared" si="2"/>
        <v>3</v>
      </c>
      <c r="BU92" s="169"/>
      <c r="BV92" s="169"/>
      <c r="BW92" s="169"/>
      <c r="BX92" s="169"/>
      <c r="BY92" s="169"/>
      <c r="BZ92" s="169"/>
      <c r="CA92" s="169"/>
      <c r="CB92" s="169"/>
    </row>
    <row r="93" spans="1:80" s="69" customFormat="1" ht="45" hidden="1">
      <c r="A93" s="52">
        <v>91</v>
      </c>
      <c r="B93" s="61" t="s">
        <v>48</v>
      </c>
      <c r="C93" s="185" t="s">
        <v>134</v>
      </c>
      <c r="D93" s="186">
        <v>43035</v>
      </c>
      <c r="E93" s="189" t="s">
        <v>1135</v>
      </c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71"/>
      <c r="V93" s="171"/>
      <c r="W93" s="171"/>
      <c r="X93" s="171"/>
      <c r="Y93" s="171"/>
      <c r="Z93" s="171" t="s">
        <v>158</v>
      </c>
      <c r="AA93" s="171"/>
      <c r="AB93" s="171"/>
      <c r="AC93" s="171"/>
      <c r="AD93" s="171"/>
      <c r="AE93" s="171"/>
      <c r="AF93" s="171"/>
      <c r="AG93" s="171"/>
      <c r="AH93" s="171"/>
      <c r="AI93" s="171"/>
      <c r="AJ93" s="171"/>
      <c r="AK93" s="171"/>
      <c r="AL93" s="171"/>
      <c r="AM93" s="171"/>
      <c r="AN93" s="171"/>
      <c r="AO93" s="171"/>
      <c r="AP93" s="171"/>
      <c r="AQ93" s="171"/>
      <c r="AR93" s="171"/>
      <c r="AS93" s="171"/>
      <c r="AT93" s="171"/>
      <c r="AU93" s="171"/>
      <c r="AV93" s="171"/>
      <c r="AW93" s="171"/>
      <c r="AX93" s="171"/>
      <c r="AY93" s="171"/>
      <c r="AZ93" s="171"/>
      <c r="BA93" s="171"/>
      <c r="BB93" s="171"/>
      <c r="BC93" s="171"/>
      <c r="BD93" s="171"/>
      <c r="BE93" s="171"/>
      <c r="BF93" s="171"/>
      <c r="BG93" s="171"/>
      <c r="BH93" s="171" t="s">
        <v>158</v>
      </c>
      <c r="BI93" s="171"/>
      <c r="BJ93" s="171"/>
      <c r="BK93" s="171"/>
      <c r="BL93" s="171"/>
      <c r="BM93" s="171"/>
      <c r="BN93" s="171"/>
      <c r="BO93" s="171" t="s">
        <v>158</v>
      </c>
      <c r="BP93" s="171" t="s">
        <v>158</v>
      </c>
      <c r="BQ93" s="171"/>
      <c r="BR93" s="171"/>
      <c r="BS93" s="171"/>
      <c r="BT93" s="171">
        <f t="shared" si="2"/>
        <v>4</v>
      </c>
      <c r="BU93" s="169"/>
      <c r="BV93" s="169"/>
      <c r="BW93" s="169"/>
      <c r="BX93" s="169"/>
      <c r="BY93" s="169"/>
      <c r="BZ93" s="169"/>
      <c r="CA93" s="169"/>
      <c r="CB93" s="169"/>
    </row>
    <row r="94" spans="1:80" s="69" customFormat="1" hidden="1">
      <c r="A94" s="52">
        <v>92</v>
      </c>
      <c r="B94" s="191"/>
      <c r="C94" s="192"/>
      <c r="D94" s="193">
        <v>43036</v>
      </c>
      <c r="E94" s="194"/>
      <c r="F94" s="195"/>
      <c r="G94" s="195"/>
      <c r="H94" s="195"/>
      <c r="I94" s="195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5"/>
      <c r="Z94" s="195"/>
      <c r="AA94" s="195"/>
      <c r="AB94" s="195"/>
      <c r="AC94" s="195"/>
      <c r="AD94" s="195"/>
      <c r="AE94" s="195"/>
      <c r="AF94" s="195"/>
      <c r="AG94" s="195"/>
      <c r="AH94" s="195"/>
      <c r="AI94" s="195"/>
      <c r="AJ94" s="195"/>
      <c r="AK94" s="195"/>
      <c r="AL94" s="195"/>
      <c r="AM94" s="195"/>
      <c r="AN94" s="195"/>
      <c r="AO94" s="195"/>
      <c r="AP94" s="195"/>
      <c r="AQ94" s="195"/>
      <c r="AR94" s="195"/>
      <c r="AS94" s="195"/>
      <c r="AT94" s="195"/>
      <c r="AU94" s="195"/>
      <c r="AV94" s="195"/>
      <c r="AW94" s="195"/>
      <c r="AX94" s="195"/>
      <c r="AY94" s="195"/>
      <c r="AZ94" s="195"/>
      <c r="BA94" s="195"/>
      <c r="BB94" s="195"/>
      <c r="BC94" s="195"/>
      <c r="BD94" s="195"/>
      <c r="BE94" s="195"/>
      <c r="BF94" s="195"/>
      <c r="BG94" s="195"/>
      <c r="BH94" s="195"/>
      <c r="BI94" s="195"/>
      <c r="BJ94" s="195"/>
      <c r="BK94" s="195"/>
      <c r="BL94" s="195"/>
      <c r="BM94" s="196"/>
      <c r="BN94" s="196"/>
      <c r="BO94" s="196"/>
      <c r="BP94" s="195"/>
      <c r="BQ94" s="196"/>
      <c r="BR94" s="196"/>
      <c r="BS94" s="196"/>
      <c r="BT94" s="171">
        <f t="shared" si="2"/>
        <v>0</v>
      </c>
      <c r="BU94" s="169"/>
      <c r="BV94" s="169"/>
      <c r="BW94" s="169"/>
      <c r="BX94" s="169"/>
      <c r="BY94" s="169"/>
      <c r="BZ94" s="169"/>
      <c r="CA94" s="169"/>
      <c r="CB94" s="169"/>
    </row>
    <row r="95" spans="1:80" s="69" customFormat="1" hidden="1">
      <c r="A95" s="52">
        <v>93</v>
      </c>
      <c r="B95" s="191"/>
      <c r="C95" s="192"/>
      <c r="D95" s="193">
        <v>43037</v>
      </c>
      <c r="E95" s="194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5"/>
      <c r="T95" s="195"/>
      <c r="U95" s="195"/>
      <c r="V95" s="195"/>
      <c r="W95" s="195"/>
      <c r="X95" s="195"/>
      <c r="Y95" s="195"/>
      <c r="Z95" s="195"/>
      <c r="AA95" s="195"/>
      <c r="AB95" s="195"/>
      <c r="AC95" s="195"/>
      <c r="AD95" s="195"/>
      <c r="AE95" s="195"/>
      <c r="AF95" s="195"/>
      <c r="AG95" s="195"/>
      <c r="AH95" s="195"/>
      <c r="AI95" s="195"/>
      <c r="AJ95" s="195"/>
      <c r="AK95" s="195"/>
      <c r="AL95" s="195"/>
      <c r="AM95" s="195"/>
      <c r="AN95" s="195"/>
      <c r="AO95" s="195"/>
      <c r="AP95" s="195"/>
      <c r="AQ95" s="195"/>
      <c r="AR95" s="195"/>
      <c r="AS95" s="195"/>
      <c r="AT95" s="195"/>
      <c r="AU95" s="195"/>
      <c r="AV95" s="195"/>
      <c r="AW95" s="195"/>
      <c r="AX95" s="195"/>
      <c r="AY95" s="195"/>
      <c r="AZ95" s="195"/>
      <c r="BA95" s="195"/>
      <c r="BB95" s="195"/>
      <c r="BC95" s="195"/>
      <c r="BD95" s="195"/>
      <c r="BE95" s="195"/>
      <c r="BF95" s="195"/>
      <c r="BG95" s="195"/>
      <c r="BH95" s="195"/>
      <c r="BI95" s="195"/>
      <c r="BJ95" s="195"/>
      <c r="BK95" s="195"/>
      <c r="BL95" s="195"/>
      <c r="BM95" s="196"/>
      <c r="BN95" s="196"/>
      <c r="BO95" s="196"/>
      <c r="BP95" s="195"/>
      <c r="BQ95" s="196"/>
      <c r="BR95" s="196"/>
      <c r="BS95" s="196"/>
      <c r="BT95" s="171">
        <f t="shared" si="2"/>
        <v>0</v>
      </c>
      <c r="BU95" s="169"/>
      <c r="BV95" s="169"/>
      <c r="BW95" s="169"/>
      <c r="BX95" s="169"/>
      <c r="BY95" s="169"/>
      <c r="BZ95" s="169"/>
      <c r="CA95" s="169"/>
      <c r="CB95" s="169"/>
    </row>
    <row r="96" spans="1:80" s="69" customFormat="1" hidden="1">
      <c r="A96" s="52">
        <v>94</v>
      </c>
      <c r="B96" s="61" t="s">
        <v>50</v>
      </c>
      <c r="C96" s="185" t="s">
        <v>142</v>
      </c>
      <c r="D96" s="186">
        <v>43038</v>
      </c>
      <c r="E96" s="189" t="s">
        <v>1134</v>
      </c>
      <c r="F96" s="171"/>
      <c r="G96" s="171"/>
      <c r="H96" s="171"/>
      <c r="I96" s="171"/>
      <c r="J96" s="171"/>
      <c r="K96" s="171"/>
      <c r="L96" s="171"/>
      <c r="M96" s="171"/>
      <c r="N96" s="171"/>
      <c r="O96" s="171"/>
      <c r="P96" s="171"/>
      <c r="Q96" s="171"/>
      <c r="R96" s="171"/>
      <c r="S96" s="171" t="s">
        <v>158</v>
      </c>
      <c r="T96" s="171"/>
      <c r="U96" s="171"/>
      <c r="V96" s="171"/>
      <c r="W96" s="171"/>
      <c r="X96" s="171"/>
      <c r="Y96" s="171"/>
      <c r="Z96" s="171"/>
      <c r="AA96" s="171" t="s">
        <v>158</v>
      </c>
      <c r="AB96" s="171" t="s">
        <v>158</v>
      </c>
      <c r="AC96" s="171"/>
      <c r="AD96" s="171"/>
      <c r="AE96" s="171"/>
      <c r="AF96" s="171"/>
      <c r="AG96" s="171"/>
      <c r="AH96" s="171"/>
      <c r="AI96" s="171"/>
      <c r="AJ96" s="171"/>
      <c r="AK96" s="171"/>
      <c r="AL96" s="171"/>
      <c r="AM96" s="171"/>
      <c r="AN96" s="171"/>
      <c r="AO96" s="171"/>
      <c r="AP96" s="171"/>
      <c r="AQ96" s="171"/>
      <c r="AR96" s="171"/>
      <c r="AS96" s="171"/>
      <c r="AT96" s="171"/>
      <c r="AU96" s="171"/>
      <c r="AV96" s="171"/>
      <c r="AW96" s="171"/>
      <c r="AX96" s="171"/>
      <c r="AY96" s="171"/>
      <c r="AZ96" s="171"/>
      <c r="BA96" s="171"/>
      <c r="BB96" s="171"/>
      <c r="BC96" s="171"/>
      <c r="BD96" s="171"/>
      <c r="BE96" s="171"/>
      <c r="BF96" s="171"/>
      <c r="BG96" s="171"/>
      <c r="BH96" s="171" t="s">
        <v>158</v>
      </c>
      <c r="BI96" s="171"/>
      <c r="BJ96" s="171"/>
      <c r="BK96" s="171"/>
      <c r="BL96" s="171"/>
      <c r="BM96" s="171"/>
      <c r="BN96" s="171"/>
      <c r="BO96" s="171"/>
      <c r="BP96" s="171"/>
      <c r="BQ96" s="171"/>
      <c r="BR96" s="171"/>
      <c r="BS96" s="171"/>
      <c r="BT96" s="171">
        <f t="shared" si="2"/>
        <v>4</v>
      </c>
      <c r="BU96" s="169"/>
      <c r="BV96" s="169"/>
      <c r="BW96" s="169"/>
      <c r="BX96" s="169"/>
      <c r="BY96" s="169"/>
      <c r="BZ96" s="169"/>
      <c r="CA96" s="169"/>
      <c r="CB96" s="169"/>
    </row>
    <row r="97" spans="1:80" s="69" customFormat="1" ht="30" hidden="1">
      <c r="A97" s="52">
        <v>95</v>
      </c>
      <c r="B97" s="61" t="s">
        <v>42</v>
      </c>
      <c r="C97" s="185" t="s">
        <v>136</v>
      </c>
      <c r="D97" s="186">
        <v>43038</v>
      </c>
      <c r="E97" s="189" t="s">
        <v>1135</v>
      </c>
      <c r="F97" s="171"/>
      <c r="G97" s="171"/>
      <c r="H97" s="171"/>
      <c r="I97" s="171" t="s">
        <v>158</v>
      </c>
      <c r="J97" s="171"/>
      <c r="K97" s="171"/>
      <c r="L97" s="171"/>
      <c r="M97" s="171"/>
      <c r="N97" s="171"/>
      <c r="O97" s="171"/>
      <c r="P97" s="171"/>
      <c r="Q97" s="171"/>
      <c r="R97" s="171"/>
      <c r="S97" s="171" t="s">
        <v>158</v>
      </c>
      <c r="T97" s="171" t="s">
        <v>158</v>
      </c>
      <c r="U97" s="171"/>
      <c r="V97" s="171"/>
      <c r="W97" s="171"/>
      <c r="X97" s="171"/>
      <c r="Y97" s="171"/>
      <c r="Z97" s="171"/>
      <c r="AA97" s="171"/>
      <c r="AB97" s="171"/>
      <c r="AC97" s="171"/>
      <c r="AD97" s="171"/>
      <c r="AE97" s="171"/>
      <c r="AF97" s="171"/>
      <c r="AG97" s="171"/>
      <c r="AH97" s="171"/>
      <c r="AI97" s="171"/>
      <c r="AJ97" s="171"/>
      <c r="AK97" s="171"/>
      <c r="AL97" s="171"/>
      <c r="AM97" s="171"/>
      <c r="AN97" s="171"/>
      <c r="AO97" s="171"/>
      <c r="AP97" s="171"/>
      <c r="AQ97" s="171"/>
      <c r="AR97" s="171"/>
      <c r="AS97" s="171"/>
      <c r="AT97" s="171"/>
      <c r="AU97" s="171"/>
      <c r="AV97" s="171"/>
      <c r="AW97" s="171"/>
      <c r="AX97" s="171"/>
      <c r="AY97" s="171"/>
      <c r="AZ97" s="171"/>
      <c r="BA97" s="171"/>
      <c r="BB97" s="171"/>
      <c r="BC97" s="171"/>
      <c r="BD97" s="171"/>
      <c r="BE97" s="171"/>
      <c r="BF97" s="171"/>
      <c r="BG97" s="171"/>
      <c r="BH97" s="171" t="s">
        <v>158</v>
      </c>
      <c r="BI97" s="171"/>
      <c r="BJ97" s="171"/>
      <c r="BK97" s="171"/>
      <c r="BL97" s="171"/>
      <c r="BM97" s="171"/>
      <c r="BN97" s="171"/>
      <c r="BO97" s="171"/>
      <c r="BP97" s="171"/>
      <c r="BQ97" s="171"/>
      <c r="BR97" s="171"/>
      <c r="BS97" s="171"/>
      <c r="BT97" s="171">
        <f t="shared" si="2"/>
        <v>4</v>
      </c>
      <c r="BU97" s="169"/>
      <c r="BV97" s="169"/>
      <c r="BW97" s="169"/>
      <c r="BX97" s="169"/>
      <c r="BY97" s="169"/>
      <c r="BZ97" s="169"/>
      <c r="CA97" s="169"/>
      <c r="CB97" s="169"/>
    </row>
    <row r="98" spans="1:80" s="69" customFormat="1" hidden="1">
      <c r="A98" s="52">
        <v>96</v>
      </c>
      <c r="B98" s="61" t="s">
        <v>61</v>
      </c>
      <c r="C98" s="185" t="s">
        <v>256</v>
      </c>
      <c r="D98" s="186">
        <v>43039</v>
      </c>
      <c r="E98" s="189" t="s">
        <v>1133</v>
      </c>
      <c r="F98" s="171"/>
      <c r="G98" s="171"/>
      <c r="H98" s="171"/>
      <c r="I98" s="171"/>
      <c r="J98" s="171"/>
      <c r="K98" s="171"/>
      <c r="L98" s="171"/>
      <c r="M98" s="171"/>
      <c r="N98" s="171"/>
      <c r="O98" s="171"/>
      <c r="P98" s="171"/>
      <c r="Q98" s="171"/>
      <c r="R98" s="171"/>
      <c r="S98" s="171"/>
      <c r="T98" s="171"/>
      <c r="U98" s="171"/>
      <c r="V98" s="171"/>
      <c r="W98" s="171"/>
      <c r="X98" s="171"/>
      <c r="Y98" s="171"/>
      <c r="Z98" s="171"/>
      <c r="AA98" s="171"/>
      <c r="AB98" s="171"/>
      <c r="AC98" s="171"/>
      <c r="AD98" s="171"/>
      <c r="AE98" s="171"/>
      <c r="AF98" s="171"/>
      <c r="AG98" s="171"/>
      <c r="AH98" s="171"/>
      <c r="AI98" s="171"/>
      <c r="AJ98" s="171"/>
      <c r="AK98" s="171"/>
      <c r="AL98" s="171"/>
      <c r="AM98" s="171"/>
      <c r="AN98" s="171"/>
      <c r="AO98" s="171"/>
      <c r="AP98" s="171"/>
      <c r="AQ98" s="171"/>
      <c r="AR98" s="171"/>
      <c r="AS98" s="171" t="s">
        <v>158</v>
      </c>
      <c r="AT98" s="171"/>
      <c r="AU98" s="171"/>
      <c r="AV98" s="171"/>
      <c r="AW98" s="171"/>
      <c r="AX98" s="171"/>
      <c r="AY98" s="171"/>
      <c r="AZ98" s="171"/>
      <c r="BA98" s="171"/>
      <c r="BB98" s="171"/>
      <c r="BC98" s="171"/>
      <c r="BD98" s="171"/>
      <c r="BE98" s="171"/>
      <c r="BF98" s="171"/>
      <c r="BG98" s="171"/>
      <c r="BH98" s="171" t="s">
        <v>158</v>
      </c>
      <c r="BI98" s="171"/>
      <c r="BJ98" s="171"/>
      <c r="BK98" s="171"/>
      <c r="BL98" s="171"/>
      <c r="BM98" s="171"/>
      <c r="BN98" s="171"/>
      <c r="BO98" s="171"/>
      <c r="BP98" s="171"/>
      <c r="BQ98" s="171"/>
      <c r="BR98" s="171"/>
      <c r="BS98" s="171"/>
      <c r="BT98" s="171">
        <f t="shared" si="2"/>
        <v>2</v>
      </c>
      <c r="BU98" s="169"/>
      <c r="BV98" s="169"/>
      <c r="BW98" s="169"/>
      <c r="BX98" s="169"/>
      <c r="BY98" s="169"/>
      <c r="BZ98" s="169"/>
      <c r="CA98" s="169"/>
      <c r="CB98" s="169"/>
    </row>
    <row r="99" spans="1:80" s="69" customFormat="1" hidden="1">
      <c r="A99" s="52">
        <v>97</v>
      </c>
      <c r="B99" s="61" t="s">
        <v>50</v>
      </c>
      <c r="C99" s="185" t="s">
        <v>142</v>
      </c>
      <c r="D99" s="186">
        <v>43039</v>
      </c>
      <c r="E99" s="189" t="s">
        <v>1134</v>
      </c>
      <c r="F99" s="171"/>
      <c r="G99" s="171"/>
      <c r="H99" s="171"/>
      <c r="I99" s="171"/>
      <c r="J99" s="171"/>
      <c r="K99" s="171"/>
      <c r="L99" s="171"/>
      <c r="M99" s="171"/>
      <c r="N99" s="171"/>
      <c r="O99" s="171"/>
      <c r="P99" s="171"/>
      <c r="Q99" s="171"/>
      <c r="R99" s="171"/>
      <c r="S99" s="171" t="s">
        <v>158</v>
      </c>
      <c r="T99" s="171"/>
      <c r="U99" s="171"/>
      <c r="V99" s="171"/>
      <c r="W99" s="171"/>
      <c r="X99" s="171"/>
      <c r="Y99" s="171"/>
      <c r="Z99" s="171"/>
      <c r="AA99" s="171" t="s">
        <v>158</v>
      </c>
      <c r="AB99" s="171" t="s">
        <v>158</v>
      </c>
      <c r="AC99" s="171"/>
      <c r="AD99" s="171"/>
      <c r="AE99" s="171"/>
      <c r="AF99" s="171"/>
      <c r="AG99" s="171"/>
      <c r="AH99" s="171"/>
      <c r="AI99" s="171"/>
      <c r="AJ99" s="171"/>
      <c r="AK99" s="171"/>
      <c r="AL99" s="171"/>
      <c r="AM99" s="171"/>
      <c r="AN99" s="171"/>
      <c r="AO99" s="171"/>
      <c r="AP99" s="171"/>
      <c r="AQ99" s="171"/>
      <c r="AR99" s="171"/>
      <c r="AS99" s="171"/>
      <c r="AT99" s="171"/>
      <c r="AU99" s="171"/>
      <c r="AV99" s="171"/>
      <c r="AW99" s="171"/>
      <c r="AX99" s="171"/>
      <c r="AY99" s="171"/>
      <c r="AZ99" s="171"/>
      <c r="BA99" s="171"/>
      <c r="BB99" s="171"/>
      <c r="BC99" s="171"/>
      <c r="BD99" s="171"/>
      <c r="BE99" s="171"/>
      <c r="BF99" s="171"/>
      <c r="BG99" s="171"/>
      <c r="BH99" s="171" t="s">
        <v>158</v>
      </c>
      <c r="BI99" s="171"/>
      <c r="BJ99" s="171"/>
      <c r="BK99" s="171"/>
      <c r="BL99" s="171"/>
      <c r="BM99" s="171"/>
      <c r="BN99" s="171"/>
      <c r="BO99" s="171"/>
      <c r="BP99" s="171"/>
      <c r="BQ99" s="171"/>
      <c r="BR99" s="171"/>
      <c r="BS99" s="171"/>
      <c r="BT99" s="171">
        <f t="shared" ref="BT99:BT130" si="3">COUNTIF(F99:BS99,"x")</f>
        <v>4</v>
      </c>
      <c r="BU99" s="169"/>
      <c r="BV99" s="169"/>
      <c r="BW99" s="169"/>
      <c r="BX99" s="169"/>
      <c r="BY99" s="169"/>
      <c r="BZ99" s="169"/>
      <c r="CA99" s="169"/>
      <c r="CB99" s="169"/>
    </row>
    <row r="100" spans="1:80" s="69" customFormat="1" ht="30" hidden="1">
      <c r="A100" s="52">
        <v>98</v>
      </c>
      <c r="B100" s="61" t="s">
        <v>42</v>
      </c>
      <c r="C100" s="185" t="s">
        <v>136</v>
      </c>
      <c r="D100" s="186">
        <v>43039</v>
      </c>
      <c r="E100" s="189" t="s">
        <v>1135</v>
      </c>
      <c r="F100" s="171"/>
      <c r="G100" s="171"/>
      <c r="H100" s="171"/>
      <c r="I100" s="171" t="s">
        <v>158</v>
      </c>
      <c r="J100" s="171"/>
      <c r="K100" s="171"/>
      <c r="L100" s="171"/>
      <c r="M100" s="171"/>
      <c r="N100" s="171"/>
      <c r="O100" s="171"/>
      <c r="P100" s="171"/>
      <c r="Q100" s="171"/>
      <c r="R100" s="171"/>
      <c r="S100" s="171" t="s">
        <v>158</v>
      </c>
      <c r="T100" s="171" t="s">
        <v>158</v>
      </c>
      <c r="U100" s="171"/>
      <c r="V100" s="171"/>
      <c r="W100" s="171"/>
      <c r="X100" s="171"/>
      <c r="Y100" s="171"/>
      <c r="Z100" s="171"/>
      <c r="AA100" s="171"/>
      <c r="AB100" s="171"/>
      <c r="AC100" s="171"/>
      <c r="AD100" s="171"/>
      <c r="AE100" s="171"/>
      <c r="AF100" s="171"/>
      <c r="AG100" s="171"/>
      <c r="AH100" s="171"/>
      <c r="AI100" s="171"/>
      <c r="AJ100" s="171"/>
      <c r="AK100" s="171"/>
      <c r="AL100" s="171"/>
      <c r="AM100" s="171"/>
      <c r="AN100" s="171"/>
      <c r="AO100" s="171"/>
      <c r="AP100" s="171"/>
      <c r="AQ100" s="171"/>
      <c r="AR100" s="171"/>
      <c r="AS100" s="171"/>
      <c r="AT100" s="171"/>
      <c r="AU100" s="171"/>
      <c r="AV100" s="171"/>
      <c r="AW100" s="171"/>
      <c r="AX100" s="171"/>
      <c r="AY100" s="171"/>
      <c r="AZ100" s="171"/>
      <c r="BA100" s="171"/>
      <c r="BB100" s="171"/>
      <c r="BC100" s="171"/>
      <c r="BD100" s="171"/>
      <c r="BE100" s="171"/>
      <c r="BF100" s="171"/>
      <c r="BG100" s="171"/>
      <c r="BH100" s="171" t="s">
        <v>158</v>
      </c>
      <c r="BI100" s="171"/>
      <c r="BJ100" s="171"/>
      <c r="BK100" s="171"/>
      <c r="BL100" s="171"/>
      <c r="BM100" s="171"/>
      <c r="BN100" s="171"/>
      <c r="BO100" s="171"/>
      <c r="BP100" s="171"/>
      <c r="BQ100" s="171"/>
      <c r="BR100" s="171"/>
      <c r="BS100" s="171"/>
      <c r="BT100" s="171">
        <f t="shared" si="3"/>
        <v>4</v>
      </c>
      <c r="BU100" s="169"/>
      <c r="BV100" s="169"/>
      <c r="BW100" s="169"/>
      <c r="BX100" s="169"/>
      <c r="BY100" s="169"/>
      <c r="BZ100" s="169"/>
      <c r="CA100" s="169"/>
      <c r="CB100" s="169"/>
    </row>
    <row r="101" spans="1:80" s="69" customFormat="1" hidden="1">
      <c r="A101" s="52">
        <v>99</v>
      </c>
      <c r="B101" s="61" t="s">
        <v>64</v>
      </c>
      <c r="C101" s="185" t="s">
        <v>91</v>
      </c>
      <c r="D101" s="186">
        <v>43040</v>
      </c>
      <c r="E101" s="189" t="s">
        <v>1133</v>
      </c>
      <c r="F101" s="171"/>
      <c r="G101" s="171"/>
      <c r="H101" s="171"/>
      <c r="I101" s="171"/>
      <c r="J101" s="171"/>
      <c r="K101" s="171"/>
      <c r="L101" s="171"/>
      <c r="M101" s="171"/>
      <c r="N101" s="171"/>
      <c r="O101" s="171"/>
      <c r="P101" s="171"/>
      <c r="Q101" s="171"/>
      <c r="R101" s="171"/>
      <c r="S101" s="171"/>
      <c r="T101" s="171"/>
      <c r="U101" s="171"/>
      <c r="V101" s="171"/>
      <c r="W101" s="171"/>
      <c r="X101" s="171"/>
      <c r="Y101" s="171"/>
      <c r="Z101" s="171"/>
      <c r="AA101" s="171"/>
      <c r="AB101" s="171"/>
      <c r="AC101" s="171"/>
      <c r="AD101" s="171"/>
      <c r="AE101" s="171"/>
      <c r="AF101" s="171"/>
      <c r="AG101" s="171"/>
      <c r="AH101" s="171"/>
      <c r="AI101" s="171"/>
      <c r="AJ101" s="171"/>
      <c r="AK101" s="171"/>
      <c r="AL101" s="171"/>
      <c r="AM101" s="171"/>
      <c r="AN101" s="171"/>
      <c r="AO101" s="149"/>
      <c r="AP101" s="171"/>
      <c r="AQ101" s="171"/>
      <c r="AR101" s="171"/>
      <c r="AS101" s="171"/>
      <c r="AT101" s="171"/>
      <c r="AU101" s="171"/>
      <c r="AV101" s="171" t="s">
        <v>158</v>
      </c>
      <c r="AW101" s="171"/>
      <c r="AX101" s="171"/>
      <c r="AY101" s="171"/>
      <c r="AZ101" s="171"/>
      <c r="BA101" s="171"/>
      <c r="BB101" s="171"/>
      <c r="BC101" s="171"/>
      <c r="BD101" s="171"/>
      <c r="BE101" s="171"/>
      <c r="BF101" s="171"/>
      <c r="BG101" s="171"/>
      <c r="BH101" s="171" t="s">
        <v>158</v>
      </c>
      <c r="BI101" s="171"/>
      <c r="BJ101" s="171"/>
      <c r="BK101" s="171"/>
      <c r="BL101" s="171"/>
      <c r="BM101" s="171"/>
      <c r="BN101" s="171" t="s">
        <v>158</v>
      </c>
      <c r="BO101" s="171"/>
      <c r="BP101" s="171"/>
      <c r="BQ101" s="171"/>
      <c r="BR101" s="171"/>
      <c r="BS101" s="171"/>
      <c r="BT101" s="171">
        <f t="shared" si="3"/>
        <v>3</v>
      </c>
      <c r="BU101" s="169"/>
      <c r="BV101" s="169"/>
      <c r="BW101" s="169"/>
      <c r="BX101" s="169"/>
      <c r="BY101" s="169"/>
      <c r="BZ101" s="169"/>
      <c r="CA101" s="169"/>
      <c r="CB101" s="169"/>
    </row>
    <row r="102" spans="1:80" s="69" customFormat="1" hidden="1">
      <c r="A102" s="52">
        <v>100</v>
      </c>
      <c r="B102" s="61" t="s">
        <v>64</v>
      </c>
      <c r="C102" s="185" t="s">
        <v>91</v>
      </c>
      <c r="D102" s="186">
        <v>43041</v>
      </c>
      <c r="E102" s="189" t="s">
        <v>1133</v>
      </c>
      <c r="F102" s="171"/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Q102" s="171"/>
      <c r="R102" s="171"/>
      <c r="S102" s="171"/>
      <c r="T102" s="171"/>
      <c r="U102" s="171"/>
      <c r="V102" s="171"/>
      <c r="W102" s="171"/>
      <c r="X102" s="171"/>
      <c r="Y102" s="171"/>
      <c r="Z102" s="171"/>
      <c r="AA102" s="171"/>
      <c r="AB102" s="171"/>
      <c r="AC102" s="171"/>
      <c r="AD102" s="171"/>
      <c r="AE102" s="171"/>
      <c r="AF102" s="171"/>
      <c r="AG102" s="171"/>
      <c r="AH102" s="171"/>
      <c r="AI102" s="171"/>
      <c r="AJ102" s="171"/>
      <c r="AK102" s="171"/>
      <c r="AL102" s="171"/>
      <c r="AM102" s="171"/>
      <c r="AN102" s="171"/>
      <c r="AO102" s="149"/>
      <c r="AP102" s="171"/>
      <c r="AQ102" s="171"/>
      <c r="AR102" s="171"/>
      <c r="AS102" s="171"/>
      <c r="AT102" s="171"/>
      <c r="AU102" s="171"/>
      <c r="AV102" s="171" t="s">
        <v>158</v>
      </c>
      <c r="AW102" s="171"/>
      <c r="AX102" s="171"/>
      <c r="AY102" s="171"/>
      <c r="AZ102" s="171"/>
      <c r="BA102" s="171"/>
      <c r="BB102" s="171"/>
      <c r="BC102" s="171"/>
      <c r="BD102" s="171"/>
      <c r="BE102" s="171"/>
      <c r="BF102" s="171"/>
      <c r="BG102" s="171"/>
      <c r="BH102" s="171" t="s">
        <v>158</v>
      </c>
      <c r="BI102" s="171"/>
      <c r="BJ102" s="171"/>
      <c r="BK102" s="171"/>
      <c r="BL102" s="171"/>
      <c r="BM102" s="171"/>
      <c r="BN102" s="171" t="s">
        <v>158</v>
      </c>
      <c r="BO102" s="171"/>
      <c r="BP102" s="171"/>
      <c r="BQ102" s="171"/>
      <c r="BR102" s="171"/>
      <c r="BS102" s="171"/>
      <c r="BT102" s="171">
        <f t="shared" si="3"/>
        <v>3</v>
      </c>
      <c r="BU102" s="169"/>
      <c r="BV102" s="169"/>
      <c r="BW102" s="169"/>
      <c r="BX102" s="169"/>
      <c r="BY102" s="169"/>
      <c r="BZ102" s="169"/>
      <c r="CA102" s="169"/>
      <c r="CB102" s="169"/>
    </row>
    <row r="103" spans="1:80" s="69" customFormat="1" ht="45" hidden="1">
      <c r="A103" s="52">
        <v>101</v>
      </c>
      <c r="B103" s="61" t="s">
        <v>51</v>
      </c>
      <c r="C103" s="185" t="s">
        <v>143</v>
      </c>
      <c r="D103" s="186">
        <v>43041</v>
      </c>
      <c r="E103" s="189" t="s">
        <v>1134</v>
      </c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 t="s">
        <v>158</v>
      </c>
      <c r="T103" s="171"/>
      <c r="U103" s="171"/>
      <c r="V103" s="171"/>
      <c r="W103" s="171"/>
      <c r="X103" s="171"/>
      <c r="Y103" s="171"/>
      <c r="Z103" s="171"/>
      <c r="AA103" s="171" t="s">
        <v>158</v>
      </c>
      <c r="AB103" s="171" t="s">
        <v>158</v>
      </c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171"/>
      <c r="BF103" s="171"/>
      <c r="BG103" s="171"/>
      <c r="BH103" s="171" t="s">
        <v>158</v>
      </c>
      <c r="BI103" s="171"/>
      <c r="BJ103" s="171"/>
      <c r="BK103" s="171"/>
      <c r="BL103" s="171"/>
      <c r="BM103" s="171"/>
      <c r="BN103" s="171"/>
      <c r="BO103" s="171" t="s">
        <v>158</v>
      </c>
      <c r="BP103" s="171"/>
      <c r="BQ103" s="171"/>
      <c r="BR103" s="171"/>
      <c r="BS103" s="171"/>
      <c r="BT103" s="171">
        <f t="shared" si="3"/>
        <v>5</v>
      </c>
      <c r="BU103" s="169"/>
      <c r="BV103" s="169"/>
      <c r="BW103" s="169"/>
      <c r="BX103" s="169"/>
      <c r="BY103" s="169"/>
      <c r="BZ103" s="169"/>
      <c r="CA103" s="169"/>
      <c r="CB103" s="169"/>
    </row>
    <row r="104" spans="1:80" s="69" customFormat="1" ht="30" hidden="1">
      <c r="A104" s="52">
        <v>102</v>
      </c>
      <c r="B104" s="61" t="s">
        <v>43</v>
      </c>
      <c r="C104" s="185" t="s">
        <v>137</v>
      </c>
      <c r="D104" s="186">
        <v>43041</v>
      </c>
      <c r="E104" s="189" t="s">
        <v>1135</v>
      </c>
      <c r="F104" s="171"/>
      <c r="G104" s="171"/>
      <c r="H104" s="171"/>
      <c r="I104" s="171" t="s">
        <v>158</v>
      </c>
      <c r="J104" s="171"/>
      <c r="K104" s="171"/>
      <c r="L104" s="171"/>
      <c r="M104" s="171"/>
      <c r="N104" s="171"/>
      <c r="O104" s="171"/>
      <c r="P104" s="171"/>
      <c r="Q104" s="171"/>
      <c r="R104" s="171"/>
      <c r="S104" s="171" t="s">
        <v>158</v>
      </c>
      <c r="T104" s="171" t="s">
        <v>158</v>
      </c>
      <c r="U104" s="171"/>
      <c r="V104" s="171"/>
      <c r="W104" s="171"/>
      <c r="X104" s="171"/>
      <c r="Y104" s="171"/>
      <c r="Z104" s="171"/>
      <c r="AA104" s="171"/>
      <c r="AB104" s="171"/>
      <c r="AC104" s="171"/>
      <c r="AD104" s="171"/>
      <c r="AE104" s="171"/>
      <c r="AF104" s="171"/>
      <c r="AG104" s="171"/>
      <c r="AH104" s="171"/>
      <c r="AI104" s="171"/>
      <c r="AJ104" s="171"/>
      <c r="AK104" s="171"/>
      <c r="AL104" s="171"/>
      <c r="AM104" s="171"/>
      <c r="AN104" s="171"/>
      <c r="AO104" s="171"/>
      <c r="AP104" s="171"/>
      <c r="AQ104" s="171"/>
      <c r="AR104" s="171"/>
      <c r="AS104" s="171"/>
      <c r="AT104" s="171"/>
      <c r="AU104" s="171"/>
      <c r="AV104" s="171"/>
      <c r="AW104" s="171"/>
      <c r="AX104" s="171"/>
      <c r="AY104" s="171"/>
      <c r="AZ104" s="171"/>
      <c r="BA104" s="171"/>
      <c r="BB104" s="171"/>
      <c r="BC104" s="171"/>
      <c r="BD104" s="171"/>
      <c r="BE104" s="171"/>
      <c r="BF104" s="171"/>
      <c r="BG104" s="171"/>
      <c r="BH104" s="171" t="s">
        <v>158</v>
      </c>
      <c r="BI104" s="171"/>
      <c r="BJ104" s="171"/>
      <c r="BK104" s="171"/>
      <c r="BL104" s="171"/>
      <c r="BM104" s="171"/>
      <c r="BN104" s="171"/>
      <c r="BO104" s="171"/>
      <c r="BP104" s="171"/>
      <c r="BQ104" s="171"/>
      <c r="BR104" s="171"/>
      <c r="BS104" s="171"/>
      <c r="BT104" s="171">
        <f t="shared" si="3"/>
        <v>4</v>
      </c>
      <c r="BU104" s="169"/>
      <c r="BV104" s="169"/>
      <c r="BW104" s="169"/>
      <c r="BX104" s="169"/>
      <c r="BY104" s="169"/>
      <c r="BZ104" s="169"/>
      <c r="CA104" s="169"/>
      <c r="CB104" s="169"/>
    </row>
    <row r="105" spans="1:80" s="69" customFormat="1" hidden="1">
      <c r="A105" s="52">
        <v>103</v>
      </c>
      <c r="B105" s="61" t="s">
        <v>52</v>
      </c>
      <c r="C105" s="185" t="s">
        <v>257</v>
      </c>
      <c r="D105" s="186">
        <v>43042</v>
      </c>
      <c r="E105" s="189" t="s">
        <v>1133</v>
      </c>
      <c r="F105" s="171"/>
      <c r="G105" s="171"/>
      <c r="H105" s="171"/>
      <c r="I105" s="171"/>
      <c r="J105" s="171"/>
      <c r="K105" s="171"/>
      <c r="L105" s="171"/>
      <c r="M105" s="171"/>
      <c r="N105" s="171"/>
      <c r="O105" s="171"/>
      <c r="P105" s="171"/>
      <c r="Q105" s="171"/>
      <c r="R105" s="171"/>
      <c r="S105" s="171"/>
      <c r="T105" s="171"/>
      <c r="U105" s="171"/>
      <c r="V105" s="171"/>
      <c r="W105" s="171"/>
      <c r="X105" s="171"/>
      <c r="Y105" s="171"/>
      <c r="Z105" s="171"/>
      <c r="AA105" s="171" t="s">
        <v>158</v>
      </c>
      <c r="AB105" s="171" t="s">
        <v>158</v>
      </c>
      <c r="AC105" s="171"/>
      <c r="AD105" s="171"/>
      <c r="AE105" s="171"/>
      <c r="AF105" s="171"/>
      <c r="AG105" s="171"/>
      <c r="AH105" s="171"/>
      <c r="AI105" s="171"/>
      <c r="AJ105" s="171"/>
      <c r="AK105" s="171"/>
      <c r="AL105" s="171"/>
      <c r="AM105" s="171"/>
      <c r="AN105" s="171"/>
      <c r="AO105" s="171"/>
      <c r="AP105" s="171"/>
      <c r="AQ105" s="171"/>
      <c r="AR105" s="171"/>
      <c r="AS105" s="171"/>
      <c r="AT105" s="171"/>
      <c r="AU105" s="171"/>
      <c r="AV105" s="171"/>
      <c r="AW105" s="171"/>
      <c r="AX105" s="171"/>
      <c r="AY105" s="171"/>
      <c r="AZ105" s="171"/>
      <c r="BA105" s="171"/>
      <c r="BB105" s="171"/>
      <c r="BC105" s="171"/>
      <c r="BD105" s="171"/>
      <c r="BE105" s="171"/>
      <c r="BF105" s="171"/>
      <c r="BG105" s="171"/>
      <c r="BH105" s="171" t="s">
        <v>158</v>
      </c>
      <c r="BI105" s="171"/>
      <c r="BJ105" s="171"/>
      <c r="BK105" s="171"/>
      <c r="BL105" s="171"/>
      <c r="BM105" s="171"/>
      <c r="BN105" s="171"/>
      <c r="BO105" s="171"/>
      <c r="BP105" s="171"/>
      <c r="BQ105" s="171"/>
      <c r="BR105" s="171"/>
      <c r="BS105" s="171"/>
      <c r="BT105" s="171">
        <f t="shared" si="3"/>
        <v>3</v>
      </c>
      <c r="BU105" s="169"/>
      <c r="BV105" s="169"/>
      <c r="BW105" s="169"/>
      <c r="BX105" s="169"/>
      <c r="BY105" s="169"/>
      <c r="BZ105" s="169"/>
      <c r="CA105" s="169"/>
      <c r="CB105" s="169"/>
    </row>
    <row r="106" spans="1:80" s="69" customFormat="1" ht="45" hidden="1">
      <c r="A106" s="52">
        <v>104</v>
      </c>
      <c r="B106" s="61" t="s">
        <v>51</v>
      </c>
      <c r="C106" s="185" t="s">
        <v>143</v>
      </c>
      <c r="D106" s="186">
        <v>43042</v>
      </c>
      <c r="E106" s="189" t="s">
        <v>1134</v>
      </c>
      <c r="F106" s="171"/>
      <c r="G106" s="171"/>
      <c r="H106" s="171"/>
      <c r="I106" s="171"/>
      <c r="J106" s="171"/>
      <c r="K106" s="171"/>
      <c r="L106" s="171"/>
      <c r="M106" s="171"/>
      <c r="N106" s="171"/>
      <c r="O106" s="171"/>
      <c r="P106" s="171"/>
      <c r="Q106" s="171"/>
      <c r="R106" s="171"/>
      <c r="S106" s="171" t="s">
        <v>158</v>
      </c>
      <c r="T106" s="171"/>
      <c r="U106" s="171"/>
      <c r="V106" s="171"/>
      <c r="W106" s="171"/>
      <c r="X106" s="171"/>
      <c r="Y106" s="171"/>
      <c r="Z106" s="171"/>
      <c r="AA106" s="171" t="s">
        <v>158</v>
      </c>
      <c r="AB106" s="171" t="s">
        <v>158</v>
      </c>
      <c r="AC106" s="171"/>
      <c r="AD106" s="171"/>
      <c r="AE106" s="171"/>
      <c r="AF106" s="171"/>
      <c r="AG106" s="171"/>
      <c r="AH106" s="171"/>
      <c r="AI106" s="171"/>
      <c r="AJ106" s="171"/>
      <c r="AK106" s="171"/>
      <c r="AL106" s="171"/>
      <c r="AM106" s="171"/>
      <c r="AN106" s="171"/>
      <c r="AO106" s="171"/>
      <c r="AP106" s="171"/>
      <c r="AQ106" s="171"/>
      <c r="AR106" s="171"/>
      <c r="AS106" s="171"/>
      <c r="AT106" s="171"/>
      <c r="AU106" s="171"/>
      <c r="AV106" s="171"/>
      <c r="AW106" s="171"/>
      <c r="AX106" s="171"/>
      <c r="AY106" s="171"/>
      <c r="AZ106" s="171"/>
      <c r="BA106" s="171"/>
      <c r="BB106" s="171"/>
      <c r="BC106" s="171"/>
      <c r="BD106" s="171"/>
      <c r="BE106" s="171"/>
      <c r="BF106" s="171"/>
      <c r="BG106" s="171"/>
      <c r="BH106" s="171" t="s">
        <v>158</v>
      </c>
      <c r="BI106" s="171"/>
      <c r="BJ106" s="171"/>
      <c r="BK106" s="171"/>
      <c r="BL106" s="171"/>
      <c r="BM106" s="171"/>
      <c r="BN106" s="171"/>
      <c r="BO106" s="171" t="s">
        <v>158</v>
      </c>
      <c r="BP106" s="171"/>
      <c r="BQ106" s="171"/>
      <c r="BR106" s="171"/>
      <c r="BS106" s="171"/>
      <c r="BT106" s="171">
        <f t="shared" si="3"/>
        <v>5</v>
      </c>
      <c r="BU106" s="169"/>
      <c r="BV106" s="169"/>
      <c r="BW106" s="169"/>
      <c r="BX106" s="169"/>
      <c r="BY106" s="169"/>
      <c r="BZ106" s="169"/>
      <c r="CA106" s="169"/>
      <c r="CB106" s="169"/>
    </row>
    <row r="107" spans="1:80" s="69" customFormat="1" ht="30" hidden="1">
      <c r="A107" s="52">
        <v>105</v>
      </c>
      <c r="B107" s="61" t="s">
        <v>43</v>
      </c>
      <c r="C107" s="185" t="s">
        <v>137</v>
      </c>
      <c r="D107" s="186">
        <v>43042</v>
      </c>
      <c r="E107" s="189" t="s">
        <v>1135</v>
      </c>
      <c r="F107" s="171"/>
      <c r="G107" s="171"/>
      <c r="H107" s="171"/>
      <c r="I107" s="171" t="s">
        <v>158</v>
      </c>
      <c r="J107" s="171"/>
      <c r="K107" s="171"/>
      <c r="L107" s="171"/>
      <c r="M107" s="171"/>
      <c r="N107" s="171"/>
      <c r="O107" s="171"/>
      <c r="P107" s="171"/>
      <c r="Q107" s="171"/>
      <c r="R107" s="171"/>
      <c r="S107" s="171" t="s">
        <v>158</v>
      </c>
      <c r="T107" s="171" t="s">
        <v>158</v>
      </c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171"/>
      <c r="AG107" s="171"/>
      <c r="AH107" s="171"/>
      <c r="AI107" s="171"/>
      <c r="AJ107" s="171"/>
      <c r="AK107" s="171"/>
      <c r="AL107" s="171"/>
      <c r="AM107" s="171"/>
      <c r="AN107" s="171"/>
      <c r="AO107" s="171"/>
      <c r="AP107" s="171"/>
      <c r="AQ107" s="171"/>
      <c r="AR107" s="171"/>
      <c r="AS107" s="171"/>
      <c r="AT107" s="171"/>
      <c r="AU107" s="171"/>
      <c r="AV107" s="171"/>
      <c r="AW107" s="171"/>
      <c r="AX107" s="171"/>
      <c r="AY107" s="171"/>
      <c r="AZ107" s="171"/>
      <c r="BA107" s="171"/>
      <c r="BB107" s="171"/>
      <c r="BC107" s="171"/>
      <c r="BD107" s="171"/>
      <c r="BE107" s="171"/>
      <c r="BF107" s="171"/>
      <c r="BG107" s="171"/>
      <c r="BH107" s="171" t="s">
        <v>158</v>
      </c>
      <c r="BI107" s="171"/>
      <c r="BJ107" s="171"/>
      <c r="BK107" s="171"/>
      <c r="BL107" s="171"/>
      <c r="BM107" s="171"/>
      <c r="BN107" s="171"/>
      <c r="BO107" s="171"/>
      <c r="BP107" s="171"/>
      <c r="BQ107" s="171"/>
      <c r="BR107" s="171"/>
      <c r="BS107" s="171"/>
      <c r="BT107" s="171">
        <f t="shared" si="3"/>
        <v>4</v>
      </c>
      <c r="BU107" s="169"/>
      <c r="BV107" s="169"/>
      <c r="BW107" s="169"/>
      <c r="BX107" s="169"/>
      <c r="BY107" s="169"/>
      <c r="BZ107" s="169"/>
      <c r="CA107" s="169"/>
      <c r="CB107" s="169"/>
    </row>
    <row r="108" spans="1:80" s="69" customFormat="1" hidden="1">
      <c r="A108" s="52">
        <v>106</v>
      </c>
      <c r="B108" s="191"/>
      <c r="C108" s="192"/>
      <c r="D108" s="193">
        <v>43043</v>
      </c>
      <c r="E108" s="194"/>
      <c r="F108" s="195"/>
      <c r="G108" s="195"/>
      <c r="H108" s="195"/>
      <c r="I108" s="195"/>
      <c r="J108" s="195"/>
      <c r="K108" s="195"/>
      <c r="L108" s="195"/>
      <c r="M108" s="195"/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95"/>
      <c r="AA108" s="195"/>
      <c r="AB108" s="195"/>
      <c r="AC108" s="195"/>
      <c r="AD108" s="195"/>
      <c r="AE108" s="195"/>
      <c r="AF108" s="195"/>
      <c r="AG108" s="195"/>
      <c r="AH108" s="195"/>
      <c r="AI108" s="195"/>
      <c r="AJ108" s="195"/>
      <c r="AK108" s="195"/>
      <c r="AL108" s="195"/>
      <c r="AM108" s="195"/>
      <c r="AN108" s="195"/>
      <c r="AO108" s="195"/>
      <c r="AP108" s="195"/>
      <c r="AQ108" s="195"/>
      <c r="AR108" s="195"/>
      <c r="AS108" s="195"/>
      <c r="AT108" s="195"/>
      <c r="AU108" s="195"/>
      <c r="AV108" s="195"/>
      <c r="AW108" s="195"/>
      <c r="AX108" s="195"/>
      <c r="AY108" s="195"/>
      <c r="AZ108" s="195"/>
      <c r="BA108" s="195"/>
      <c r="BB108" s="195"/>
      <c r="BC108" s="195"/>
      <c r="BD108" s="195"/>
      <c r="BE108" s="195"/>
      <c r="BF108" s="195"/>
      <c r="BG108" s="195"/>
      <c r="BH108" s="195"/>
      <c r="BI108" s="195"/>
      <c r="BJ108" s="195"/>
      <c r="BK108" s="195"/>
      <c r="BL108" s="195"/>
      <c r="BM108" s="196"/>
      <c r="BN108" s="196"/>
      <c r="BO108" s="196"/>
      <c r="BP108" s="195"/>
      <c r="BQ108" s="196"/>
      <c r="BR108" s="196"/>
      <c r="BS108" s="196"/>
      <c r="BT108" s="171">
        <f t="shared" si="3"/>
        <v>0</v>
      </c>
      <c r="BU108" s="169"/>
      <c r="BV108" s="169"/>
      <c r="BW108" s="169"/>
      <c r="BX108" s="169"/>
      <c r="BY108" s="169"/>
      <c r="BZ108" s="169"/>
      <c r="CA108" s="169"/>
      <c r="CB108" s="169"/>
    </row>
    <row r="109" spans="1:80" s="69" customFormat="1" hidden="1">
      <c r="A109" s="52">
        <v>107</v>
      </c>
      <c r="B109" s="191"/>
      <c r="C109" s="192"/>
      <c r="D109" s="193">
        <v>43044</v>
      </c>
      <c r="E109" s="194"/>
      <c r="F109" s="195"/>
      <c r="G109" s="195"/>
      <c r="H109" s="195"/>
      <c r="I109" s="195"/>
      <c r="J109" s="195"/>
      <c r="K109" s="195"/>
      <c r="L109" s="195"/>
      <c r="M109" s="195"/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95"/>
      <c r="AA109" s="195"/>
      <c r="AB109" s="195"/>
      <c r="AC109" s="195"/>
      <c r="AD109" s="195"/>
      <c r="AE109" s="195"/>
      <c r="AF109" s="195"/>
      <c r="AG109" s="195"/>
      <c r="AH109" s="195"/>
      <c r="AI109" s="195"/>
      <c r="AJ109" s="195"/>
      <c r="AK109" s="195"/>
      <c r="AL109" s="195"/>
      <c r="AM109" s="195"/>
      <c r="AN109" s="195"/>
      <c r="AO109" s="195"/>
      <c r="AP109" s="195"/>
      <c r="AQ109" s="195"/>
      <c r="AR109" s="195"/>
      <c r="AS109" s="195"/>
      <c r="AT109" s="195"/>
      <c r="AU109" s="195"/>
      <c r="AV109" s="195"/>
      <c r="AW109" s="195"/>
      <c r="AX109" s="195"/>
      <c r="AY109" s="195"/>
      <c r="AZ109" s="195"/>
      <c r="BA109" s="195"/>
      <c r="BB109" s="195"/>
      <c r="BC109" s="195"/>
      <c r="BD109" s="195"/>
      <c r="BE109" s="195"/>
      <c r="BF109" s="195"/>
      <c r="BG109" s="195"/>
      <c r="BH109" s="195"/>
      <c r="BI109" s="195"/>
      <c r="BJ109" s="195"/>
      <c r="BK109" s="195"/>
      <c r="BL109" s="195"/>
      <c r="BM109" s="196"/>
      <c r="BN109" s="196"/>
      <c r="BO109" s="196"/>
      <c r="BP109" s="195"/>
      <c r="BQ109" s="196"/>
      <c r="BR109" s="196"/>
      <c r="BS109" s="196"/>
      <c r="BT109" s="171">
        <f t="shared" si="3"/>
        <v>0</v>
      </c>
      <c r="BU109" s="169"/>
      <c r="BV109" s="169"/>
      <c r="BW109" s="169"/>
      <c r="BX109" s="169"/>
      <c r="BY109" s="169"/>
      <c r="BZ109" s="169"/>
      <c r="CA109" s="169"/>
      <c r="CB109" s="169"/>
    </row>
    <row r="110" spans="1:80" s="69" customFormat="1" hidden="1">
      <c r="A110" s="52">
        <v>108</v>
      </c>
      <c r="B110" s="61" t="s">
        <v>65</v>
      </c>
      <c r="C110" s="185" t="s">
        <v>92</v>
      </c>
      <c r="D110" s="186">
        <v>43045</v>
      </c>
      <c r="E110" s="189" t="s">
        <v>1133</v>
      </c>
      <c r="F110" s="171"/>
      <c r="G110" s="171"/>
      <c r="H110" s="171"/>
      <c r="I110" s="171"/>
      <c r="J110" s="171"/>
      <c r="K110" s="171"/>
      <c r="L110" s="171"/>
      <c r="M110" s="171"/>
      <c r="N110" s="171"/>
      <c r="O110" s="171"/>
      <c r="P110" s="171"/>
      <c r="Q110" s="171" t="s">
        <v>158</v>
      </c>
      <c r="R110" s="171" t="s">
        <v>158</v>
      </c>
      <c r="S110" s="171"/>
      <c r="T110" s="171"/>
      <c r="U110" s="171"/>
      <c r="V110" s="171"/>
      <c r="W110" s="171"/>
      <c r="X110" s="171"/>
      <c r="Y110" s="171"/>
      <c r="Z110" s="171"/>
      <c r="AA110" s="171"/>
      <c r="AB110" s="171"/>
      <c r="AC110" s="171"/>
      <c r="AD110" s="171"/>
      <c r="AE110" s="171"/>
      <c r="AF110" s="171"/>
      <c r="AG110" s="171"/>
      <c r="AH110" s="171"/>
      <c r="AI110" s="171"/>
      <c r="AJ110" s="171"/>
      <c r="AK110" s="171"/>
      <c r="AL110" s="171"/>
      <c r="AM110" s="171"/>
      <c r="AN110" s="171"/>
      <c r="AO110" s="171" t="s">
        <v>158</v>
      </c>
      <c r="AP110" s="171" t="s">
        <v>158</v>
      </c>
      <c r="AQ110" s="171"/>
      <c r="AR110" s="171"/>
      <c r="AS110" s="171"/>
      <c r="AT110" s="171"/>
      <c r="AU110" s="171"/>
      <c r="AV110" s="171"/>
      <c r="AW110" s="171"/>
      <c r="AX110" s="171" t="s">
        <v>158</v>
      </c>
      <c r="AY110" s="171"/>
      <c r="AZ110" s="171"/>
      <c r="BA110" s="171"/>
      <c r="BB110" s="171" t="s">
        <v>158</v>
      </c>
      <c r="BC110" s="171"/>
      <c r="BD110" s="171"/>
      <c r="BE110" s="171"/>
      <c r="BF110" s="171"/>
      <c r="BG110" s="171"/>
      <c r="BH110" s="171"/>
      <c r="BI110" s="171"/>
      <c r="BJ110" s="171"/>
      <c r="BK110" s="171"/>
      <c r="BL110" s="171" t="s">
        <v>158</v>
      </c>
      <c r="BM110" s="171"/>
      <c r="BN110" s="171"/>
      <c r="BO110" s="171"/>
      <c r="BP110" s="171"/>
      <c r="BQ110" s="171"/>
      <c r="BR110" s="171"/>
      <c r="BS110" s="171"/>
      <c r="BT110" s="171">
        <f t="shared" si="3"/>
        <v>7</v>
      </c>
      <c r="BU110" s="169"/>
      <c r="BV110" s="169"/>
      <c r="BW110" s="169"/>
      <c r="BX110" s="169"/>
      <c r="BY110" s="169"/>
      <c r="BZ110" s="169"/>
      <c r="CA110" s="169"/>
      <c r="CB110" s="169"/>
    </row>
    <row r="111" spans="1:80" s="69" customFormat="1" hidden="1">
      <c r="A111" s="52">
        <v>109</v>
      </c>
      <c r="B111" s="61" t="s">
        <v>55</v>
      </c>
      <c r="C111" s="185" t="s">
        <v>258</v>
      </c>
      <c r="D111" s="186">
        <v>43045</v>
      </c>
      <c r="E111" s="189" t="s">
        <v>1134</v>
      </c>
      <c r="F111" s="171"/>
      <c r="G111" s="171"/>
      <c r="H111" s="171"/>
      <c r="I111" s="171"/>
      <c r="J111" s="171"/>
      <c r="K111" s="171"/>
      <c r="L111" s="171"/>
      <c r="M111" s="171"/>
      <c r="N111" s="171"/>
      <c r="O111" s="171"/>
      <c r="P111" s="171"/>
      <c r="Q111" s="171"/>
      <c r="R111" s="171"/>
      <c r="S111" s="171"/>
      <c r="T111" s="171"/>
      <c r="U111" s="171"/>
      <c r="V111" s="171"/>
      <c r="W111" s="171"/>
      <c r="X111" s="171"/>
      <c r="Y111" s="171"/>
      <c r="Z111" s="171"/>
      <c r="AA111" s="171"/>
      <c r="AB111" s="171"/>
      <c r="AC111" s="171"/>
      <c r="AD111" s="171"/>
      <c r="AE111" s="171"/>
      <c r="AF111" s="171"/>
      <c r="AG111" s="171" t="s">
        <v>158</v>
      </c>
      <c r="AH111" s="171"/>
      <c r="AI111" s="171"/>
      <c r="AJ111" s="171"/>
      <c r="AK111" s="171"/>
      <c r="AL111" s="171"/>
      <c r="AM111" s="171"/>
      <c r="AN111" s="171"/>
      <c r="AO111" s="171"/>
      <c r="AP111" s="171"/>
      <c r="AQ111" s="171"/>
      <c r="AR111" s="171"/>
      <c r="AS111" s="171"/>
      <c r="AT111" s="171"/>
      <c r="AU111" s="171"/>
      <c r="AV111" s="171"/>
      <c r="AW111" s="171"/>
      <c r="AX111" s="171"/>
      <c r="AY111" s="171"/>
      <c r="AZ111" s="171"/>
      <c r="BA111" s="171"/>
      <c r="BB111" s="171"/>
      <c r="BC111" s="171"/>
      <c r="BD111" s="171"/>
      <c r="BE111" s="171"/>
      <c r="BF111" s="171"/>
      <c r="BG111" s="171"/>
      <c r="BH111" s="171"/>
      <c r="BI111" s="171"/>
      <c r="BJ111" s="171"/>
      <c r="BK111" s="171"/>
      <c r="BL111" s="171"/>
      <c r="BM111" s="171"/>
      <c r="BN111" s="171"/>
      <c r="BO111" s="171"/>
      <c r="BP111" s="171"/>
      <c r="BQ111" s="171"/>
      <c r="BR111" s="171"/>
      <c r="BS111" s="171"/>
      <c r="BT111" s="171">
        <f t="shared" si="3"/>
        <v>1</v>
      </c>
      <c r="BU111" s="169"/>
      <c r="BV111" s="169"/>
      <c r="BW111" s="169"/>
      <c r="BX111" s="169"/>
      <c r="BY111" s="169"/>
      <c r="BZ111" s="169"/>
      <c r="CA111" s="169"/>
      <c r="CB111" s="169"/>
    </row>
    <row r="112" spans="1:80" s="69" customFormat="1" ht="30" hidden="1">
      <c r="A112" s="52">
        <v>110</v>
      </c>
      <c r="B112" s="61" t="s">
        <v>44</v>
      </c>
      <c r="C112" s="185" t="s">
        <v>138</v>
      </c>
      <c r="D112" s="186">
        <v>43045</v>
      </c>
      <c r="E112" s="189" t="s">
        <v>1135</v>
      </c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171"/>
      <c r="S112" s="171" t="s">
        <v>158</v>
      </c>
      <c r="T112" s="171"/>
      <c r="U112" s="171"/>
      <c r="V112" s="171"/>
      <c r="W112" s="171"/>
      <c r="X112" s="171"/>
      <c r="Y112" s="171"/>
      <c r="Z112" s="171"/>
      <c r="AA112" s="171"/>
      <c r="AB112" s="171"/>
      <c r="AC112" s="171"/>
      <c r="AD112" s="171"/>
      <c r="AE112" s="171"/>
      <c r="AF112" s="171"/>
      <c r="AG112" s="171"/>
      <c r="AH112" s="171"/>
      <c r="AI112" s="171"/>
      <c r="AJ112" s="171"/>
      <c r="AK112" s="171"/>
      <c r="AL112" s="171"/>
      <c r="AM112" s="171"/>
      <c r="AN112" s="171"/>
      <c r="AO112" s="171"/>
      <c r="AP112" s="171"/>
      <c r="AQ112" s="171"/>
      <c r="AR112" s="171"/>
      <c r="AS112" s="171"/>
      <c r="AT112" s="171"/>
      <c r="AU112" s="171"/>
      <c r="AV112" s="171"/>
      <c r="AW112" s="171"/>
      <c r="AX112" s="171"/>
      <c r="AY112" s="171"/>
      <c r="AZ112" s="171"/>
      <c r="BA112" s="171"/>
      <c r="BB112" s="171" t="s">
        <v>158</v>
      </c>
      <c r="BC112" s="171"/>
      <c r="BD112" s="171"/>
      <c r="BE112" s="171"/>
      <c r="BF112" s="171"/>
      <c r="BG112" s="171"/>
      <c r="BH112" s="171"/>
      <c r="BI112" s="171"/>
      <c r="BJ112" s="171"/>
      <c r="BK112" s="171"/>
      <c r="BL112" s="171"/>
      <c r="BM112" s="171"/>
      <c r="BN112" s="171"/>
      <c r="BO112" s="171"/>
      <c r="BP112" s="171"/>
      <c r="BQ112" s="171"/>
      <c r="BR112" s="171"/>
      <c r="BS112" s="171"/>
      <c r="BT112" s="171">
        <f t="shared" si="3"/>
        <v>2</v>
      </c>
      <c r="BU112" s="169"/>
      <c r="BV112" s="169"/>
      <c r="BW112" s="169"/>
      <c r="BX112" s="169"/>
      <c r="BY112" s="169"/>
      <c r="BZ112" s="169"/>
      <c r="CA112" s="169"/>
      <c r="CB112" s="169"/>
    </row>
    <row r="113" spans="1:80" s="69" customFormat="1" hidden="1">
      <c r="A113" s="52">
        <v>111</v>
      </c>
      <c r="B113" s="61" t="s">
        <v>65</v>
      </c>
      <c r="C113" s="185" t="s">
        <v>92</v>
      </c>
      <c r="D113" s="186">
        <v>43046</v>
      </c>
      <c r="E113" s="189" t="s">
        <v>1133</v>
      </c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 t="s">
        <v>158</v>
      </c>
      <c r="R113" s="171" t="s">
        <v>158</v>
      </c>
      <c r="S113" s="171"/>
      <c r="T113" s="171"/>
      <c r="U113" s="171"/>
      <c r="V113" s="171"/>
      <c r="W113" s="171"/>
      <c r="X113" s="171"/>
      <c r="Y113" s="171"/>
      <c r="Z113" s="171"/>
      <c r="AA113" s="171"/>
      <c r="AB113" s="171"/>
      <c r="AC113" s="171"/>
      <c r="AD113" s="171"/>
      <c r="AE113" s="171"/>
      <c r="AF113" s="171"/>
      <c r="AG113" s="171"/>
      <c r="AH113" s="171"/>
      <c r="AI113" s="171"/>
      <c r="AJ113" s="171"/>
      <c r="AK113" s="171"/>
      <c r="AL113" s="171"/>
      <c r="AM113" s="171"/>
      <c r="AN113" s="171"/>
      <c r="AO113" s="171" t="s">
        <v>158</v>
      </c>
      <c r="AP113" s="171" t="s">
        <v>158</v>
      </c>
      <c r="AQ113" s="171"/>
      <c r="AR113" s="171"/>
      <c r="AS113" s="171"/>
      <c r="AT113" s="171"/>
      <c r="AU113" s="171"/>
      <c r="AV113" s="171"/>
      <c r="AW113" s="171"/>
      <c r="AX113" s="171" t="s">
        <v>158</v>
      </c>
      <c r="AY113" s="171"/>
      <c r="AZ113" s="171"/>
      <c r="BA113" s="171"/>
      <c r="BB113" s="171" t="s">
        <v>158</v>
      </c>
      <c r="BC113" s="171"/>
      <c r="BD113" s="171"/>
      <c r="BE113" s="171"/>
      <c r="BF113" s="171"/>
      <c r="BG113" s="171"/>
      <c r="BH113" s="171"/>
      <c r="BI113" s="171"/>
      <c r="BJ113" s="171"/>
      <c r="BK113" s="171"/>
      <c r="BL113" s="171" t="s">
        <v>158</v>
      </c>
      <c r="BM113" s="171"/>
      <c r="BN113" s="171"/>
      <c r="BO113" s="171"/>
      <c r="BP113" s="171"/>
      <c r="BQ113" s="171"/>
      <c r="BR113" s="171"/>
      <c r="BS113" s="171"/>
      <c r="BT113" s="171">
        <f t="shared" si="3"/>
        <v>7</v>
      </c>
      <c r="BU113" s="169"/>
      <c r="BV113" s="169"/>
      <c r="BW113" s="169"/>
      <c r="BX113" s="169"/>
      <c r="BY113" s="169"/>
      <c r="BZ113" s="169"/>
      <c r="CA113" s="169"/>
      <c r="CB113" s="169"/>
    </row>
    <row r="114" spans="1:80" s="69" customFormat="1" ht="30" hidden="1">
      <c r="A114" s="52">
        <v>112</v>
      </c>
      <c r="B114" s="61" t="s">
        <v>44</v>
      </c>
      <c r="C114" s="185" t="s">
        <v>138</v>
      </c>
      <c r="D114" s="186">
        <v>43046</v>
      </c>
      <c r="E114" s="189" t="s">
        <v>1135</v>
      </c>
      <c r="F114" s="171"/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Q114" s="171"/>
      <c r="R114" s="171"/>
      <c r="S114" s="171" t="s">
        <v>158</v>
      </c>
      <c r="T114" s="171"/>
      <c r="U114" s="171"/>
      <c r="V114" s="171"/>
      <c r="W114" s="171"/>
      <c r="X114" s="171"/>
      <c r="Y114" s="171"/>
      <c r="Z114" s="171"/>
      <c r="AA114" s="171"/>
      <c r="AB114" s="171"/>
      <c r="AC114" s="171"/>
      <c r="AD114" s="171"/>
      <c r="AE114" s="171"/>
      <c r="AF114" s="171"/>
      <c r="AG114" s="171"/>
      <c r="AH114" s="171"/>
      <c r="AI114" s="171"/>
      <c r="AJ114" s="171"/>
      <c r="AK114" s="171"/>
      <c r="AL114" s="171"/>
      <c r="AM114" s="171"/>
      <c r="AN114" s="171"/>
      <c r="AO114" s="171"/>
      <c r="AP114" s="171"/>
      <c r="AQ114" s="171"/>
      <c r="AR114" s="171"/>
      <c r="AS114" s="171"/>
      <c r="AT114" s="171"/>
      <c r="AU114" s="171"/>
      <c r="AV114" s="171"/>
      <c r="AW114" s="171"/>
      <c r="AX114" s="171"/>
      <c r="AY114" s="171"/>
      <c r="AZ114" s="171"/>
      <c r="BA114" s="171"/>
      <c r="BB114" s="171" t="s">
        <v>158</v>
      </c>
      <c r="BC114" s="171"/>
      <c r="BD114" s="171"/>
      <c r="BE114" s="171"/>
      <c r="BF114" s="171"/>
      <c r="BG114" s="171"/>
      <c r="BH114" s="171"/>
      <c r="BI114" s="171"/>
      <c r="BJ114" s="171"/>
      <c r="BK114" s="171"/>
      <c r="BL114" s="171"/>
      <c r="BM114" s="171"/>
      <c r="BN114" s="171"/>
      <c r="BO114" s="171"/>
      <c r="BP114" s="171"/>
      <c r="BQ114" s="171"/>
      <c r="BR114" s="171"/>
      <c r="BS114" s="171"/>
      <c r="BT114" s="171">
        <f t="shared" si="3"/>
        <v>2</v>
      </c>
      <c r="BU114" s="169"/>
      <c r="BV114" s="169"/>
      <c r="BW114" s="169"/>
      <c r="BX114" s="169"/>
      <c r="BY114" s="169"/>
      <c r="BZ114" s="169"/>
      <c r="CA114" s="169"/>
      <c r="CB114" s="169"/>
    </row>
    <row r="115" spans="1:80" s="69" customFormat="1" hidden="1">
      <c r="A115" s="52">
        <v>113</v>
      </c>
      <c r="B115" s="61" t="s">
        <v>18</v>
      </c>
      <c r="C115" s="185" t="s">
        <v>3</v>
      </c>
      <c r="D115" s="186">
        <v>43047</v>
      </c>
      <c r="E115" s="189" t="s">
        <v>1134</v>
      </c>
      <c r="F115" s="171"/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Q115" s="171"/>
      <c r="R115" s="171"/>
      <c r="S115" s="171"/>
      <c r="T115" s="171"/>
      <c r="U115" s="171"/>
      <c r="V115" s="171"/>
      <c r="W115" s="171"/>
      <c r="X115" s="171"/>
      <c r="Y115" s="171"/>
      <c r="Z115" s="171"/>
      <c r="AA115" s="171"/>
      <c r="AB115" s="171"/>
      <c r="AC115" s="171"/>
      <c r="AD115" s="171"/>
      <c r="AE115" s="171"/>
      <c r="AF115" s="171"/>
      <c r="AG115" s="171"/>
      <c r="AH115" s="171"/>
      <c r="AI115" s="171"/>
      <c r="AJ115" s="171"/>
      <c r="AK115" s="171"/>
      <c r="AL115" s="171"/>
      <c r="AM115" s="171"/>
      <c r="AN115" s="171"/>
      <c r="AO115" s="171"/>
      <c r="AP115" s="171"/>
      <c r="AQ115" s="171"/>
      <c r="AR115" s="171"/>
      <c r="AS115" s="171"/>
      <c r="AT115" s="171"/>
      <c r="AU115" s="171"/>
      <c r="AV115" s="171"/>
      <c r="AW115" s="171"/>
      <c r="AX115" s="171"/>
      <c r="AY115" s="171"/>
      <c r="AZ115" s="171"/>
      <c r="BA115" s="171"/>
      <c r="BB115" s="171" t="s">
        <v>158</v>
      </c>
      <c r="BC115" s="171"/>
      <c r="BD115" s="171"/>
      <c r="BE115" s="171"/>
      <c r="BF115" s="171"/>
      <c r="BG115" s="171"/>
      <c r="BH115" s="171"/>
      <c r="BI115" s="171"/>
      <c r="BJ115" s="171"/>
      <c r="BK115" s="171"/>
      <c r="BL115" s="171"/>
      <c r="BM115" s="171"/>
      <c r="BN115" s="171"/>
      <c r="BO115" s="171"/>
      <c r="BP115" s="171"/>
      <c r="BQ115" s="171"/>
      <c r="BR115" s="171"/>
      <c r="BS115" s="171" t="s">
        <v>158</v>
      </c>
      <c r="BT115" s="171">
        <f t="shared" si="3"/>
        <v>2</v>
      </c>
      <c r="BU115" s="169"/>
      <c r="BV115" s="169"/>
      <c r="BW115" s="169"/>
      <c r="BX115" s="169"/>
      <c r="BY115" s="169"/>
      <c r="BZ115" s="169"/>
      <c r="CA115" s="169"/>
      <c r="CB115" s="169"/>
    </row>
    <row r="116" spans="1:80" s="69" customFormat="1" hidden="1">
      <c r="A116" s="52">
        <v>114</v>
      </c>
      <c r="B116" s="61" t="s">
        <v>67</v>
      </c>
      <c r="C116" s="185" t="s">
        <v>95</v>
      </c>
      <c r="D116" s="186">
        <v>43048</v>
      </c>
      <c r="E116" s="189" t="s">
        <v>1133</v>
      </c>
      <c r="F116" s="171"/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Q116" s="171" t="s">
        <v>158</v>
      </c>
      <c r="R116" s="171" t="s">
        <v>158</v>
      </c>
      <c r="S116" s="171"/>
      <c r="T116" s="171"/>
      <c r="U116" s="171"/>
      <c r="V116" s="171"/>
      <c r="W116" s="171"/>
      <c r="X116" s="171"/>
      <c r="Y116" s="171"/>
      <c r="Z116" s="171"/>
      <c r="AA116" s="171"/>
      <c r="AB116" s="171"/>
      <c r="AC116" s="171"/>
      <c r="AD116" s="171"/>
      <c r="AE116" s="171"/>
      <c r="AF116" s="171"/>
      <c r="AG116" s="171"/>
      <c r="AH116" s="171"/>
      <c r="AI116" s="171"/>
      <c r="AJ116" s="171"/>
      <c r="AK116" s="171"/>
      <c r="AL116" s="171"/>
      <c r="AM116" s="171"/>
      <c r="AN116" s="171"/>
      <c r="AO116" s="171"/>
      <c r="AP116" s="171" t="s">
        <v>158</v>
      </c>
      <c r="AQ116" s="171"/>
      <c r="AR116" s="171"/>
      <c r="AS116" s="171"/>
      <c r="AT116" s="171"/>
      <c r="AU116" s="171"/>
      <c r="AV116" s="171"/>
      <c r="AW116" s="171"/>
      <c r="AX116" s="171"/>
      <c r="AY116" s="171"/>
      <c r="AZ116" s="171"/>
      <c r="BA116" s="171"/>
      <c r="BB116" s="171" t="s">
        <v>158</v>
      </c>
      <c r="BC116" s="171"/>
      <c r="BD116" s="171"/>
      <c r="BE116" s="171" t="s">
        <v>158</v>
      </c>
      <c r="BF116" s="171"/>
      <c r="BG116" s="171"/>
      <c r="BH116" s="171"/>
      <c r="BI116" s="171"/>
      <c r="BJ116" s="171"/>
      <c r="BK116" s="171"/>
      <c r="BL116" s="171" t="s">
        <v>158</v>
      </c>
      <c r="BM116" s="171"/>
      <c r="BN116" s="171"/>
      <c r="BO116" s="171"/>
      <c r="BP116" s="171"/>
      <c r="BQ116" s="171" t="s">
        <v>158</v>
      </c>
      <c r="BR116" s="171"/>
      <c r="BS116" s="171"/>
      <c r="BT116" s="171">
        <f t="shared" si="3"/>
        <v>7</v>
      </c>
      <c r="BU116" s="169"/>
      <c r="BV116" s="169"/>
      <c r="BW116" s="169"/>
      <c r="BX116" s="169"/>
      <c r="BY116" s="169"/>
      <c r="BZ116" s="169"/>
      <c r="CA116" s="169"/>
      <c r="CB116" s="169"/>
    </row>
    <row r="117" spans="1:80" s="69" customFormat="1" hidden="1">
      <c r="A117" s="52">
        <v>115</v>
      </c>
      <c r="B117" s="61" t="s">
        <v>18</v>
      </c>
      <c r="C117" s="185" t="s">
        <v>3</v>
      </c>
      <c r="D117" s="186">
        <v>43048</v>
      </c>
      <c r="E117" s="189" t="s">
        <v>1134</v>
      </c>
      <c r="F117" s="171"/>
      <c r="G117" s="171"/>
      <c r="H117" s="171"/>
      <c r="I117" s="171"/>
      <c r="J117" s="171"/>
      <c r="K117" s="171"/>
      <c r="L117" s="171"/>
      <c r="M117" s="171"/>
      <c r="N117" s="171"/>
      <c r="O117" s="171"/>
      <c r="P117" s="171"/>
      <c r="Q117" s="171"/>
      <c r="R117" s="171"/>
      <c r="S117" s="171"/>
      <c r="T117" s="171"/>
      <c r="U117" s="171"/>
      <c r="V117" s="171"/>
      <c r="W117" s="171"/>
      <c r="X117" s="171"/>
      <c r="Y117" s="171"/>
      <c r="Z117" s="171"/>
      <c r="AA117" s="171"/>
      <c r="AB117" s="171"/>
      <c r="AC117" s="171"/>
      <c r="AD117" s="171"/>
      <c r="AE117" s="171"/>
      <c r="AF117" s="171"/>
      <c r="AG117" s="171"/>
      <c r="AH117" s="171"/>
      <c r="AI117" s="171"/>
      <c r="AJ117" s="171"/>
      <c r="AK117" s="171"/>
      <c r="AL117" s="171"/>
      <c r="AM117" s="171"/>
      <c r="AN117" s="171"/>
      <c r="AO117" s="171"/>
      <c r="AP117" s="171"/>
      <c r="AQ117" s="171"/>
      <c r="AR117" s="171"/>
      <c r="AS117" s="171"/>
      <c r="AT117" s="171"/>
      <c r="AU117" s="171"/>
      <c r="AV117" s="171"/>
      <c r="AW117" s="171"/>
      <c r="AX117" s="171"/>
      <c r="AY117" s="171"/>
      <c r="AZ117" s="171"/>
      <c r="BA117" s="171"/>
      <c r="BB117" s="171" t="s">
        <v>158</v>
      </c>
      <c r="BC117" s="171"/>
      <c r="BD117" s="171"/>
      <c r="BE117" s="171"/>
      <c r="BF117" s="171"/>
      <c r="BG117" s="171"/>
      <c r="BH117" s="171"/>
      <c r="BI117" s="171"/>
      <c r="BJ117" s="171"/>
      <c r="BK117" s="171"/>
      <c r="BL117" s="171"/>
      <c r="BM117" s="171"/>
      <c r="BN117" s="171"/>
      <c r="BO117" s="171"/>
      <c r="BP117" s="171"/>
      <c r="BQ117" s="171"/>
      <c r="BR117" s="171"/>
      <c r="BS117" s="171" t="s">
        <v>158</v>
      </c>
      <c r="BT117" s="171">
        <f t="shared" si="3"/>
        <v>2</v>
      </c>
      <c r="BU117" s="169"/>
      <c r="BV117" s="169"/>
      <c r="BW117" s="169"/>
      <c r="BX117" s="169"/>
      <c r="BY117" s="169"/>
      <c r="BZ117" s="169"/>
      <c r="CA117" s="169"/>
      <c r="CB117" s="169"/>
    </row>
    <row r="118" spans="1:80" s="69" customFormat="1" ht="30" hidden="1">
      <c r="A118" s="52">
        <v>116</v>
      </c>
      <c r="B118" s="61" t="s">
        <v>40</v>
      </c>
      <c r="C118" s="185" t="s">
        <v>135</v>
      </c>
      <c r="D118" s="186">
        <v>43048</v>
      </c>
      <c r="E118" s="189" t="s">
        <v>1135</v>
      </c>
      <c r="F118" s="171"/>
      <c r="G118" s="171"/>
      <c r="H118" s="171"/>
      <c r="I118" s="171"/>
      <c r="J118" s="171"/>
      <c r="K118" s="171"/>
      <c r="L118" s="171"/>
      <c r="M118" s="171"/>
      <c r="N118" s="171"/>
      <c r="O118" s="171"/>
      <c r="P118" s="171"/>
      <c r="Q118" s="171"/>
      <c r="R118" s="171"/>
      <c r="S118" s="171" t="s">
        <v>158</v>
      </c>
      <c r="T118" s="171"/>
      <c r="U118" s="171"/>
      <c r="V118" s="171"/>
      <c r="W118" s="171" t="s">
        <v>158</v>
      </c>
      <c r="X118" s="171"/>
      <c r="Y118" s="171"/>
      <c r="Z118" s="171"/>
      <c r="AA118" s="171"/>
      <c r="AB118" s="171"/>
      <c r="AC118" s="171"/>
      <c r="AD118" s="171"/>
      <c r="AE118" s="171"/>
      <c r="AF118" s="171"/>
      <c r="AG118" s="171"/>
      <c r="AH118" s="171"/>
      <c r="AI118" s="171"/>
      <c r="AJ118" s="171"/>
      <c r="AK118" s="171"/>
      <c r="AL118" s="171"/>
      <c r="AM118" s="171"/>
      <c r="AN118" s="171"/>
      <c r="AO118" s="171"/>
      <c r="AP118" s="171"/>
      <c r="AQ118" s="171"/>
      <c r="AR118" s="171"/>
      <c r="AS118" s="171"/>
      <c r="AT118" s="171"/>
      <c r="AU118" s="171"/>
      <c r="AV118" s="171"/>
      <c r="AW118" s="171"/>
      <c r="AX118" s="171"/>
      <c r="AY118" s="171"/>
      <c r="AZ118" s="171"/>
      <c r="BA118" s="171"/>
      <c r="BB118" s="171"/>
      <c r="BC118" s="171"/>
      <c r="BD118" s="171"/>
      <c r="BE118" s="171"/>
      <c r="BF118" s="171"/>
      <c r="BG118" s="171"/>
      <c r="BH118" s="171"/>
      <c r="BI118" s="171"/>
      <c r="BJ118" s="171"/>
      <c r="BK118" s="171"/>
      <c r="BL118" s="171"/>
      <c r="BM118" s="171"/>
      <c r="BN118" s="171"/>
      <c r="BO118" s="171" t="s">
        <v>158</v>
      </c>
      <c r="BP118" s="171" t="s">
        <v>158</v>
      </c>
      <c r="BQ118" s="171"/>
      <c r="BR118" s="171"/>
      <c r="BS118" s="171"/>
      <c r="BT118" s="171">
        <f t="shared" si="3"/>
        <v>4</v>
      </c>
      <c r="BU118" s="169"/>
      <c r="BV118" s="169"/>
      <c r="BW118" s="169"/>
      <c r="BX118" s="169"/>
      <c r="BY118" s="169"/>
      <c r="BZ118" s="169"/>
      <c r="CA118" s="169"/>
      <c r="CB118" s="169"/>
    </row>
    <row r="119" spans="1:80" s="69" customFormat="1" hidden="1">
      <c r="A119" s="52">
        <v>117</v>
      </c>
      <c r="B119" s="61" t="s">
        <v>67</v>
      </c>
      <c r="C119" s="185" t="s">
        <v>95</v>
      </c>
      <c r="D119" s="186">
        <v>43049</v>
      </c>
      <c r="E119" s="189" t="s">
        <v>1133</v>
      </c>
      <c r="F119" s="171"/>
      <c r="G119" s="171"/>
      <c r="H119" s="171"/>
      <c r="I119" s="171"/>
      <c r="J119" s="171"/>
      <c r="K119" s="171"/>
      <c r="L119" s="171"/>
      <c r="M119" s="171"/>
      <c r="N119" s="171"/>
      <c r="O119" s="171"/>
      <c r="P119" s="171"/>
      <c r="Q119" s="171" t="s">
        <v>158</v>
      </c>
      <c r="R119" s="171" t="s">
        <v>158</v>
      </c>
      <c r="S119" s="171"/>
      <c r="T119" s="171"/>
      <c r="U119" s="171"/>
      <c r="V119" s="171"/>
      <c r="W119" s="171"/>
      <c r="X119" s="171"/>
      <c r="Y119" s="171"/>
      <c r="Z119" s="171"/>
      <c r="AA119" s="171"/>
      <c r="AB119" s="171"/>
      <c r="AC119" s="171"/>
      <c r="AD119" s="171"/>
      <c r="AE119" s="171"/>
      <c r="AF119" s="171"/>
      <c r="AG119" s="171"/>
      <c r="AH119" s="171"/>
      <c r="AI119" s="171"/>
      <c r="AJ119" s="171"/>
      <c r="AK119" s="171"/>
      <c r="AL119" s="171"/>
      <c r="AM119" s="171"/>
      <c r="AN119" s="171"/>
      <c r="AO119" s="171"/>
      <c r="AP119" s="171" t="s">
        <v>158</v>
      </c>
      <c r="AQ119" s="171"/>
      <c r="AR119" s="171"/>
      <c r="AS119" s="171"/>
      <c r="AT119" s="171"/>
      <c r="AU119" s="171"/>
      <c r="AV119" s="171"/>
      <c r="AW119" s="171"/>
      <c r="AX119" s="171"/>
      <c r="AY119" s="171"/>
      <c r="AZ119" s="171"/>
      <c r="BA119" s="171"/>
      <c r="BB119" s="171" t="s">
        <v>158</v>
      </c>
      <c r="BC119" s="171"/>
      <c r="BD119" s="171"/>
      <c r="BE119" s="171" t="s">
        <v>158</v>
      </c>
      <c r="BF119" s="171"/>
      <c r="BG119" s="171"/>
      <c r="BH119" s="171"/>
      <c r="BI119" s="171"/>
      <c r="BJ119" s="171"/>
      <c r="BK119" s="171"/>
      <c r="BL119" s="171" t="s">
        <v>158</v>
      </c>
      <c r="BM119" s="171"/>
      <c r="BN119" s="171"/>
      <c r="BO119" s="171"/>
      <c r="BP119" s="171"/>
      <c r="BQ119" s="171" t="s">
        <v>158</v>
      </c>
      <c r="BR119" s="171"/>
      <c r="BS119" s="171"/>
      <c r="BT119" s="171">
        <f t="shared" si="3"/>
        <v>7</v>
      </c>
      <c r="BU119" s="169"/>
      <c r="BV119" s="169"/>
      <c r="BW119" s="169"/>
      <c r="BX119" s="169"/>
      <c r="BY119" s="169"/>
      <c r="BZ119" s="169"/>
      <c r="CA119" s="169"/>
      <c r="CB119" s="169"/>
    </row>
    <row r="120" spans="1:80" s="69" customFormat="1" hidden="1">
      <c r="A120" s="52">
        <v>118</v>
      </c>
      <c r="B120" s="61" t="s">
        <v>18</v>
      </c>
      <c r="C120" s="185" t="s">
        <v>3</v>
      </c>
      <c r="D120" s="186">
        <v>43049</v>
      </c>
      <c r="E120" s="189" t="s">
        <v>1134</v>
      </c>
      <c r="F120" s="171"/>
      <c r="G120" s="171"/>
      <c r="H120" s="171"/>
      <c r="I120" s="171"/>
      <c r="J120" s="171"/>
      <c r="K120" s="171"/>
      <c r="L120" s="171"/>
      <c r="M120" s="171"/>
      <c r="N120" s="171"/>
      <c r="O120" s="171"/>
      <c r="P120" s="171"/>
      <c r="Q120" s="171"/>
      <c r="R120" s="171"/>
      <c r="S120" s="171"/>
      <c r="T120" s="171"/>
      <c r="U120" s="171"/>
      <c r="V120" s="171"/>
      <c r="W120" s="171"/>
      <c r="X120" s="171"/>
      <c r="Y120" s="171"/>
      <c r="Z120" s="171"/>
      <c r="AA120" s="171"/>
      <c r="AB120" s="171"/>
      <c r="AC120" s="171"/>
      <c r="AD120" s="171"/>
      <c r="AE120" s="171"/>
      <c r="AF120" s="171"/>
      <c r="AG120" s="171"/>
      <c r="AH120" s="171"/>
      <c r="AI120" s="171"/>
      <c r="AJ120" s="171"/>
      <c r="AK120" s="171"/>
      <c r="AL120" s="171"/>
      <c r="AM120" s="171"/>
      <c r="AN120" s="171"/>
      <c r="AO120" s="171"/>
      <c r="AP120" s="171"/>
      <c r="AQ120" s="171"/>
      <c r="AR120" s="171"/>
      <c r="AS120" s="171"/>
      <c r="AT120" s="171"/>
      <c r="AU120" s="171"/>
      <c r="AV120" s="171"/>
      <c r="AW120" s="171"/>
      <c r="AX120" s="171"/>
      <c r="AY120" s="171"/>
      <c r="AZ120" s="171"/>
      <c r="BA120" s="171"/>
      <c r="BB120" s="171" t="s">
        <v>158</v>
      </c>
      <c r="BC120" s="171"/>
      <c r="BD120" s="171"/>
      <c r="BE120" s="171"/>
      <c r="BF120" s="171"/>
      <c r="BG120" s="171"/>
      <c r="BH120" s="171"/>
      <c r="BI120" s="171"/>
      <c r="BJ120" s="171"/>
      <c r="BK120" s="171"/>
      <c r="BL120" s="171"/>
      <c r="BM120" s="171"/>
      <c r="BN120" s="171"/>
      <c r="BO120" s="171"/>
      <c r="BP120" s="171"/>
      <c r="BQ120" s="171"/>
      <c r="BR120" s="171"/>
      <c r="BS120" s="171" t="s">
        <v>158</v>
      </c>
      <c r="BT120" s="171">
        <f t="shared" si="3"/>
        <v>2</v>
      </c>
      <c r="BU120" s="169"/>
      <c r="BV120" s="169"/>
      <c r="BW120" s="169"/>
      <c r="BX120" s="169"/>
      <c r="BY120" s="169"/>
      <c r="BZ120" s="169"/>
      <c r="CA120" s="169"/>
      <c r="CB120" s="169"/>
    </row>
    <row r="121" spans="1:80" s="69" customFormat="1" ht="45" hidden="1">
      <c r="A121" s="52">
        <v>119</v>
      </c>
      <c r="B121" s="61" t="s">
        <v>13</v>
      </c>
      <c r="C121" s="185" t="s">
        <v>259</v>
      </c>
      <c r="D121" s="186">
        <v>43049</v>
      </c>
      <c r="E121" s="189" t="s">
        <v>1135</v>
      </c>
      <c r="F121" s="171"/>
      <c r="G121" s="171"/>
      <c r="H121" s="171"/>
      <c r="I121" s="171"/>
      <c r="J121" s="171" t="s">
        <v>158</v>
      </c>
      <c r="K121" s="171"/>
      <c r="L121" s="171" t="s">
        <v>158</v>
      </c>
      <c r="M121" s="171" t="s">
        <v>158</v>
      </c>
      <c r="N121" s="171"/>
      <c r="O121" s="171"/>
      <c r="P121" s="171"/>
      <c r="Q121" s="171"/>
      <c r="R121" s="171"/>
      <c r="S121" s="171"/>
      <c r="T121" s="171"/>
      <c r="U121" s="171"/>
      <c r="V121" s="171"/>
      <c r="W121" s="171"/>
      <c r="X121" s="171"/>
      <c r="Y121" s="171"/>
      <c r="Z121" s="171"/>
      <c r="AA121" s="171"/>
      <c r="AB121" s="171"/>
      <c r="AC121" s="171"/>
      <c r="AD121" s="171"/>
      <c r="AE121" s="171"/>
      <c r="AF121" s="171"/>
      <c r="AG121" s="171"/>
      <c r="AH121" s="171"/>
      <c r="AI121" s="171"/>
      <c r="AJ121" s="171"/>
      <c r="AK121" s="171"/>
      <c r="AL121" s="171"/>
      <c r="AM121" s="171"/>
      <c r="AN121" s="171"/>
      <c r="AO121" s="171"/>
      <c r="AP121" s="171"/>
      <c r="AQ121" s="171"/>
      <c r="AR121" s="171"/>
      <c r="AS121" s="171"/>
      <c r="AT121" s="171"/>
      <c r="AU121" s="171"/>
      <c r="AV121" s="171"/>
      <c r="AW121" s="171"/>
      <c r="AX121" s="171"/>
      <c r="AY121" s="171"/>
      <c r="AZ121" s="171"/>
      <c r="BA121" s="171"/>
      <c r="BB121" s="171" t="s">
        <v>158</v>
      </c>
      <c r="BC121" s="171"/>
      <c r="BD121" s="171"/>
      <c r="BE121" s="171"/>
      <c r="BF121" s="171"/>
      <c r="BG121" s="171"/>
      <c r="BH121" s="171"/>
      <c r="BI121" s="171"/>
      <c r="BJ121" s="171"/>
      <c r="BK121" s="171"/>
      <c r="BL121" s="171"/>
      <c r="BM121" s="171"/>
      <c r="BN121" s="171"/>
      <c r="BO121" s="171"/>
      <c r="BP121" s="171"/>
      <c r="BQ121" s="171"/>
      <c r="BR121" s="171"/>
      <c r="BS121" s="171"/>
      <c r="BT121" s="171">
        <f t="shared" si="3"/>
        <v>4</v>
      </c>
      <c r="BU121" s="169"/>
      <c r="BV121" s="169"/>
      <c r="BW121" s="169"/>
      <c r="BX121" s="169"/>
      <c r="BY121" s="169"/>
      <c r="BZ121" s="169"/>
      <c r="CA121" s="169"/>
      <c r="CB121" s="169"/>
    </row>
    <row r="122" spans="1:80" s="69" customFormat="1" hidden="1">
      <c r="A122" s="52">
        <v>120</v>
      </c>
      <c r="B122" s="191"/>
      <c r="C122" s="192"/>
      <c r="D122" s="193">
        <v>43050</v>
      </c>
      <c r="E122" s="194"/>
      <c r="F122" s="195"/>
      <c r="G122" s="195"/>
      <c r="H122" s="195"/>
      <c r="I122" s="195"/>
      <c r="J122" s="195"/>
      <c r="K122" s="195"/>
      <c r="L122" s="195"/>
      <c r="M122" s="195"/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95"/>
      <c r="AA122" s="195"/>
      <c r="AB122" s="195"/>
      <c r="AC122" s="195"/>
      <c r="AD122" s="195"/>
      <c r="AE122" s="195"/>
      <c r="AF122" s="195"/>
      <c r="AG122" s="195"/>
      <c r="AH122" s="195"/>
      <c r="AI122" s="195"/>
      <c r="AJ122" s="195"/>
      <c r="AK122" s="195"/>
      <c r="AL122" s="195"/>
      <c r="AM122" s="195"/>
      <c r="AN122" s="195"/>
      <c r="AO122" s="195"/>
      <c r="AP122" s="195"/>
      <c r="AQ122" s="195"/>
      <c r="AR122" s="195"/>
      <c r="AS122" s="195"/>
      <c r="AT122" s="195"/>
      <c r="AU122" s="195"/>
      <c r="AV122" s="195"/>
      <c r="AW122" s="195"/>
      <c r="AX122" s="195"/>
      <c r="AY122" s="195"/>
      <c r="AZ122" s="195"/>
      <c r="BA122" s="195"/>
      <c r="BB122" s="195"/>
      <c r="BC122" s="195"/>
      <c r="BD122" s="195"/>
      <c r="BE122" s="195"/>
      <c r="BF122" s="195"/>
      <c r="BG122" s="195"/>
      <c r="BH122" s="195"/>
      <c r="BI122" s="195"/>
      <c r="BJ122" s="195"/>
      <c r="BK122" s="195"/>
      <c r="BL122" s="195"/>
      <c r="BM122" s="196"/>
      <c r="BN122" s="196"/>
      <c r="BO122" s="196"/>
      <c r="BP122" s="195"/>
      <c r="BQ122" s="196"/>
      <c r="BR122" s="196"/>
      <c r="BS122" s="196"/>
      <c r="BT122" s="171">
        <f t="shared" si="3"/>
        <v>0</v>
      </c>
      <c r="BU122" s="169"/>
      <c r="BV122" s="169"/>
      <c r="BW122" s="169"/>
      <c r="BX122" s="169"/>
      <c r="BY122" s="169"/>
      <c r="BZ122" s="169"/>
      <c r="CA122" s="169"/>
      <c r="CB122" s="169"/>
    </row>
    <row r="123" spans="1:80" s="69" customFormat="1" hidden="1">
      <c r="A123" s="52">
        <v>121</v>
      </c>
      <c r="B123" s="191"/>
      <c r="C123" s="192"/>
      <c r="D123" s="193">
        <v>43051</v>
      </c>
      <c r="E123" s="194"/>
      <c r="F123" s="195"/>
      <c r="G123" s="195"/>
      <c r="H123" s="195"/>
      <c r="I123" s="195"/>
      <c r="J123" s="195"/>
      <c r="K123" s="195"/>
      <c r="L123" s="195"/>
      <c r="M123" s="195"/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95"/>
      <c r="AA123" s="195"/>
      <c r="AB123" s="195"/>
      <c r="AC123" s="195"/>
      <c r="AD123" s="195"/>
      <c r="AE123" s="195"/>
      <c r="AF123" s="195"/>
      <c r="AG123" s="195"/>
      <c r="AH123" s="195"/>
      <c r="AI123" s="195"/>
      <c r="AJ123" s="195"/>
      <c r="AK123" s="195"/>
      <c r="AL123" s="195"/>
      <c r="AM123" s="195"/>
      <c r="AN123" s="195"/>
      <c r="AO123" s="195"/>
      <c r="AP123" s="195"/>
      <c r="AQ123" s="195"/>
      <c r="AR123" s="195"/>
      <c r="AS123" s="195"/>
      <c r="AT123" s="195"/>
      <c r="AU123" s="195"/>
      <c r="AV123" s="195"/>
      <c r="AW123" s="195"/>
      <c r="AX123" s="195"/>
      <c r="AY123" s="195"/>
      <c r="AZ123" s="195"/>
      <c r="BA123" s="195"/>
      <c r="BB123" s="195"/>
      <c r="BC123" s="195"/>
      <c r="BD123" s="195"/>
      <c r="BE123" s="195"/>
      <c r="BF123" s="195"/>
      <c r="BG123" s="195"/>
      <c r="BH123" s="195"/>
      <c r="BI123" s="195"/>
      <c r="BJ123" s="195"/>
      <c r="BK123" s="195"/>
      <c r="BL123" s="195"/>
      <c r="BM123" s="196"/>
      <c r="BN123" s="196"/>
      <c r="BO123" s="196"/>
      <c r="BP123" s="195"/>
      <c r="BQ123" s="196"/>
      <c r="BR123" s="196"/>
      <c r="BS123" s="196"/>
      <c r="BT123" s="171">
        <f t="shared" si="3"/>
        <v>0</v>
      </c>
      <c r="BU123" s="169"/>
      <c r="BV123" s="169"/>
      <c r="BW123" s="169"/>
      <c r="BX123" s="169"/>
      <c r="BY123" s="169"/>
      <c r="BZ123" s="169"/>
      <c r="CA123" s="169"/>
      <c r="CB123" s="169"/>
    </row>
    <row r="124" spans="1:80" s="69" customFormat="1" hidden="1">
      <c r="A124" s="52">
        <v>122</v>
      </c>
      <c r="B124" s="61" t="s">
        <v>41</v>
      </c>
      <c r="C124" s="185" t="s">
        <v>140</v>
      </c>
      <c r="D124" s="186">
        <v>43052</v>
      </c>
      <c r="E124" s="189" t="s">
        <v>1133</v>
      </c>
      <c r="F124" s="171"/>
      <c r="G124" s="171"/>
      <c r="H124" s="171"/>
      <c r="I124" s="171"/>
      <c r="J124" s="171"/>
      <c r="K124" s="171"/>
      <c r="L124" s="171"/>
      <c r="M124" s="171"/>
      <c r="N124" s="171"/>
      <c r="O124" s="171" t="s">
        <v>158</v>
      </c>
      <c r="P124" s="171"/>
      <c r="Q124" s="171"/>
      <c r="R124" s="171"/>
      <c r="S124" s="171" t="s">
        <v>158</v>
      </c>
      <c r="T124" s="171"/>
      <c r="U124" s="171"/>
      <c r="V124" s="171"/>
      <c r="W124" s="171"/>
      <c r="X124" s="171"/>
      <c r="Y124" s="171" t="s">
        <v>158</v>
      </c>
      <c r="Z124" s="171"/>
      <c r="AA124" s="171"/>
      <c r="AB124" s="171"/>
      <c r="AC124" s="171"/>
      <c r="AD124" s="171"/>
      <c r="AE124" s="171"/>
      <c r="AF124" s="171"/>
      <c r="AG124" s="171"/>
      <c r="AH124" s="171"/>
      <c r="AI124" s="171"/>
      <c r="AJ124" s="171"/>
      <c r="AK124" s="171"/>
      <c r="AL124" s="171"/>
      <c r="AM124" s="171"/>
      <c r="AN124" s="171"/>
      <c r="AO124" s="171"/>
      <c r="AP124" s="171"/>
      <c r="AQ124" s="171"/>
      <c r="AR124" s="171"/>
      <c r="AS124" s="171"/>
      <c r="AT124" s="171"/>
      <c r="AU124" s="171"/>
      <c r="AV124" s="171"/>
      <c r="AW124" s="171"/>
      <c r="AX124" s="171"/>
      <c r="AY124" s="171"/>
      <c r="AZ124" s="171"/>
      <c r="BA124" s="171"/>
      <c r="BB124" s="171" t="s">
        <v>158</v>
      </c>
      <c r="BC124" s="171"/>
      <c r="BD124" s="171"/>
      <c r="BE124" s="171"/>
      <c r="BF124" s="171"/>
      <c r="BG124" s="171"/>
      <c r="BH124" s="171" t="s">
        <v>158</v>
      </c>
      <c r="BI124" s="171"/>
      <c r="BJ124" s="171"/>
      <c r="BK124" s="171"/>
      <c r="BL124" s="171"/>
      <c r="BM124" s="171"/>
      <c r="BN124" s="171"/>
      <c r="BO124" s="171" t="s">
        <v>158</v>
      </c>
      <c r="BP124" s="171"/>
      <c r="BQ124" s="171"/>
      <c r="BR124" s="171"/>
      <c r="BS124" s="171"/>
      <c r="BT124" s="171">
        <f t="shared" si="3"/>
        <v>6</v>
      </c>
      <c r="BU124" s="169"/>
      <c r="BV124" s="169"/>
      <c r="BW124" s="169"/>
      <c r="BX124" s="169"/>
      <c r="BY124" s="169"/>
      <c r="BZ124" s="169"/>
      <c r="CA124" s="169"/>
      <c r="CB124" s="169"/>
    </row>
    <row r="125" spans="1:80" s="69" customFormat="1" ht="60" hidden="1">
      <c r="A125" s="52">
        <v>123</v>
      </c>
      <c r="B125" s="61" t="s">
        <v>78</v>
      </c>
      <c r="C125" s="185" t="s">
        <v>97</v>
      </c>
      <c r="D125" s="186">
        <v>43052</v>
      </c>
      <c r="E125" s="189" t="s">
        <v>1134</v>
      </c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  <c r="V125" s="171"/>
      <c r="W125" s="171"/>
      <c r="X125" s="171"/>
      <c r="Y125" s="171"/>
      <c r="Z125" s="171"/>
      <c r="AA125" s="171"/>
      <c r="AB125" s="171"/>
      <c r="AC125" s="171"/>
      <c r="AD125" s="171"/>
      <c r="AE125" s="171"/>
      <c r="AF125" s="171"/>
      <c r="AG125" s="171"/>
      <c r="AH125" s="171"/>
      <c r="AI125" s="171"/>
      <c r="AJ125" s="171"/>
      <c r="AK125" s="171"/>
      <c r="AL125" s="171"/>
      <c r="AM125" s="171"/>
      <c r="AN125" s="171"/>
      <c r="AO125" s="171"/>
      <c r="AP125" s="171"/>
      <c r="AQ125" s="171"/>
      <c r="AR125" s="171" t="s">
        <v>158</v>
      </c>
      <c r="AS125" s="171"/>
      <c r="AT125" s="171"/>
      <c r="AU125" s="171"/>
      <c r="AV125" s="171"/>
      <c r="AW125" s="171"/>
      <c r="AX125" s="171"/>
      <c r="AY125" s="171"/>
      <c r="AZ125" s="171"/>
      <c r="BA125" s="171"/>
      <c r="BB125" s="171"/>
      <c r="BC125" s="171"/>
      <c r="BD125" s="171"/>
      <c r="BE125" s="171"/>
      <c r="BF125" s="171" t="s">
        <v>158</v>
      </c>
      <c r="BG125" s="171"/>
      <c r="BH125" s="171" t="s">
        <v>158</v>
      </c>
      <c r="BI125" s="171"/>
      <c r="BJ125" s="171"/>
      <c r="BK125" s="171"/>
      <c r="BL125" s="171"/>
      <c r="BM125" s="171"/>
      <c r="BN125" s="171"/>
      <c r="BO125" s="171" t="s">
        <v>158</v>
      </c>
      <c r="BP125" s="171"/>
      <c r="BQ125" s="171"/>
      <c r="BR125" s="171"/>
      <c r="BS125" s="171"/>
      <c r="BT125" s="171">
        <f t="shared" si="3"/>
        <v>4</v>
      </c>
      <c r="BU125" s="169"/>
      <c r="BV125" s="169"/>
      <c r="BW125" s="169"/>
      <c r="BX125" s="169"/>
      <c r="BY125" s="169"/>
      <c r="BZ125" s="169"/>
      <c r="CA125" s="169"/>
      <c r="CB125" s="169"/>
    </row>
    <row r="126" spans="1:80" s="69" customFormat="1" ht="45" hidden="1">
      <c r="A126" s="52">
        <v>124</v>
      </c>
      <c r="B126" s="61" t="s">
        <v>45</v>
      </c>
      <c r="C126" s="185" t="s">
        <v>139</v>
      </c>
      <c r="D126" s="186">
        <v>43052</v>
      </c>
      <c r="E126" s="189" t="s">
        <v>1135</v>
      </c>
      <c r="F126" s="171"/>
      <c r="G126" s="171"/>
      <c r="H126" s="171"/>
      <c r="I126" s="171"/>
      <c r="J126" s="171"/>
      <c r="K126" s="171"/>
      <c r="L126" s="171"/>
      <c r="M126" s="171"/>
      <c r="N126" s="171"/>
      <c r="O126" s="171"/>
      <c r="P126" s="171"/>
      <c r="Q126" s="171"/>
      <c r="R126" s="171"/>
      <c r="S126" s="171"/>
      <c r="T126" s="171" t="s">
        <v>158</v>
      </c>
      <c r="U126" s="171"/>
      <c r="V126" s="171"/>
      <c r="W126" s="171"/>
      <c r="X126" s="171"/>
      <c r="Y126" s="171"/>
      <c r="Z126" s="171"/>
      <c r="AA126" s="171"/>
      <c r="AB126" s="171"/>
      <c r="AC126" s="171"/>
      <c r="AD126" s="171"/>
      <c r="AE126" s="171"/>
      <c r="AF126" s="171"/>
      <c r="AG126" s="171"/>
      <c r="AH126" s="171"/>
      <c r="AI126" s="171"/>
      <c r="AJ126" s="171"/>
      <c r="AK126" s="171"/>
      <c r="AL126" s="171"/>
      <c r="AM126" s="171"/>
      <c r="AN126" s="171"/>
      <c r="AO126" s="171"/>
      <c r="AP126" s="171"/>
      <c r="AQ126" s="171"/>
      <c r="AR126" s="171"/>
      <c r="AS126" s="171"/>
      <c r="AT126" s="171"/>
      <c r="AU126" s="171"/>
      <c r="AV126" s="171"/>
      <c r="AW126" s="171"/>
      <c r="AX126" s="171"/>
      <c r="AY126" s="171"/>
      <c r="AZ126" s="171"/>
      <c r="BA126" s="171"/>
      <c r="BB126" s="171"/>
      <c r="BC126" s="171"/>
      <c r="BD126" s="171"/>
      <c r="BE126" s="171"/>
      <c r="BF126" s="171"/>
      <c r="BG126" s="171"/>
      <c r="BH126" s="171" t="s">
        <v>158</v>
      </c>
      <c r="BI126" s="171"/>
      <c r="BJ126" s="171"/>
      <c r="BK126" s="171"/>
      <c r="BL126" s="171"/>
      <c r="BM126" s="171"/>
      <c r="BN126" s="171"/>
      <c r="BO126" s="171"/>
      <c r="BP126" s="171"/>
      <c r="BQ126" s="171"/>
      <c r="BR126" s="171"/>
      <c r="BS126" s="171"/>
      <c r="BT126" s="171">
        <f t="shared" si="3"/>
        <v>2</v>
      </c>
      <c r="BU126" s="169"/>
      <c r="BV126" s="169"/>
      <c r="BW126" s="169"/>
      <c r="BX126" s="169"/>
      <c r="BY126" s="169"/>
      <c r="BZ126" s="169"/>
      <c r="CA126" s="169"/>
      <c r="CB126" s="169"/>
    </row>
    <row r="127" spans="1:80" s="69" customFormat="1" hidden="1">
      <c r="A127" s="52">
        <v>125</v>
      </c>
      <c r="B127" s="61" t="s">
        <v>41</v>
      </c>
      <c r="C127" s="185" t="s">
        <v>140</v>
      </c>
      <c r="D127" s="186">
        <v>43053</v>
      </c>
      <c r="E127" s="189" t="s">
        <v>1133</v>
      </c>
      <c r="F127" s="171"/>
      <c r="G127" s="171"/>
      <c r="H127" s="171"/>
      <c r="I127" s="171"/>
      <c r="J127" s="171"/>
      <c r="K127" s="171"/>
      <c r="L127" s="171"/>
      <c r="M127" s="171"/>
      <c r="N127" s="171"/>
      <c r="O127" s="171" t="s">
        <v>158</v>
      </c>
      <c r="P127" s="171"/>
      <c r="Q127" s="171"/>
      <c r="R127" s="171"/>
      <c r="S127" s="171" t="s">
        <v>158</v>
      </c>
      <c r="T127" s="171"/>
      <c r="U127" s="171"/>
      <c r="V127" s="171"/>
      <c r="W127" s="171"/>
      <c r="X127" s="171"/>
      <c r="Y127" s="171" t="s">
        <v>158</v>
      </c>
      <c r="Z127" s="171"/>
      <c r="AA127" s="171"/>
      <c r="AB127" s="171"/>
      <c r="AC127" s="171"/>
      <c r="AD127" s="171"/>
      <c r="AE127" s="171"/>
      <c r="AF127" s="171"/>
      <c r="AG127" s="171"/>
      <c r="AH127" s="171"/>
      <c r="AI127" s="171"/>
      <c r="AJ127" s="171"/>
      <c r="AK127" s="171"/>
      <c r="AL127" s="171"/>
      <c r="AM127" s="171"/>
      <c r="AN127" s="171"/>
      <c r="AO127" s="171"/>
      <c r="AP127" s="171"/>
      <c r="AQ127" s="171"/>
      <c r="AR127" s="171"/>
      <c r="AS127" s="171"/>
      <c r="AT127" s="171"/>
      <c r="AU127" s="171"/>
      <c r="AV127" s="171"/>
      <c r="AW127" s="171"/>
      <c r="AX127" s="171"/>
      <c r="AY127" s="171"/>
      <c r="AZ127" s="171"/>
      <c r="BA127" s="171"/>
      <c r="BB127" s="171" t="s">
        <v>158</v>
      </c>
      <c r="BC127" s="171"/>
      <c r="BD127" s="171"/>
      <c r="BE127" s="171"/>
      <c r="BF127" s="171"/>
      <c r="BG127" s="171"/>
      <c r="BH127" s="171" t="s">
        <v>158</v>
      </c>
      <c r="BI127" s="171"/>
      <c r="BJ127" s="171"/>
      <c r="BK127" s="171"/>
      <c r="BL127" s="171"/>
      <c r="BM127" s="171"/>
      <c r="BN127" s="171"/>
      <c r="BO127" s="171" t="s">
        <v>158</v>
      </c>
      <c r="BP127" s="171"/>
      <c r="BQ127" s="171"/>
      <c r="BR127" s="171"/>
      <c r="BS127" s="171"/>
      <c r="BT127" s="171">
        <f t="shared" si="3"/>
        <v>6</v>
      </c>
      <c r="BU127" s="169"/>
      <c r="BV127" s="169"/>
      <c r="BW127" s="169"/>
      <c r="BX127" s="169"/>
      <c r="BY127" s="169"/>
      <c r="BZ127" s="169"/>
      <c r="CA127" s="169"/>
      <c r="CB127" s="169"/>
    </row>
    <row r="128" spans="1:80" s="69" customFormat="1" ht="45" hidden="1">
      <c r="A128" s="52">
        <v>126</v>
      </c>
      <c r="B128" s="61" t="s">
        <v>77</v>
      </c>
      <c r="C128" s="185" t="s">
        <v>98</v>
      </c>
      <c r="D128" s="186">
        <v>43053</v>
      </c>
      <c r="E128" s="189" t="s">
        <v>1134</v>
      </c>
      <c r="F128" s="171"/>
      <c r="G128" s="171"/>
      <c r="H128" s="171"/>
      <c r="I128" s="171"/>
      <c r="J128" s="171"/>
      <c r="K128" s="171"/>
      <c r="L128" s="171"/>
      <c r="M128" s="171"/>
      <c r="N128" s="171"/>
      <c r="O128" s="171"/>
      <c r="P128" s="171"/>
      <c r="Q128" s="171"/>
      <c r="R128" s="171"/>
      <c r="S128" s="171"/>
      <c r="T128" s="171"/>
      <c r="U128" s="171"/>
      <c r="V128" s="171"/>
      <c r="W128" s="171"/>
      <c r="X128" s="171"/>
      <c r="Y128" s="171"/>
      <c r="Z128" s="171"/>
      <c r="AA128" s="171"/>
      <c r="AB128" s="171"/>
      <c r="AC128" s="171"/>
      <c r="AD128" s="171"/>
      <c r="AE128" s="171"/>
      <c r="AF128" s="171"/>
      <c r="AG128" s="171"/>
      <c r="AH128" s="171"/>
      <c r="AI128" s="171"/>
      <c r="AJ128" s="171"/>
      <c r="AK128" s="171"/>
      <c r="AL128" s="171"/>
      <c r="AM128" s="171"/>
      <c r="AN128" s="171"/>
      <c r="AO128" s="171"/>
      <c r="AP128" s="171"/>
      <c r="AQ128" s="171"/>
      <c r="AR128" s="171" t="s">
        <v>158</v>
      </c>
      <c r="AS128" s="171"/>
      <c r="AT128" s="171"/>
      <c r="AU128" s="171"/>
      <c r="AV128" s="171"/>
      <c r="AW128" s="171"/>
      <c r="AX128" s="171"/>
      <c r="AY128" s="171"/>
      <c r="AZ128" s="171"/>
      <c r="BA128" s="171"/>
      <c r="BB128" s="171"/>
      <c r="BC128" s="171"/>
      <c r="BD128" s="171"/>
      <c r="BE128" s="171"/>
      <c r="BF128" s="171" t="s">
        <v>158</v>
      </c>
      <c r="BG128" s="171"/>
      <c r="BH128" s="171" t="s">
        <v>158</v>
      </c>
      <c r="BI128" s="171"/>
      <c r="BJ128" s="171"/>
      <c r="BK128" s="171"/>
      <c r="BL128" s="171"/>
      <c r="BM128" s="171"/>
      <c r="BN128" s="171"/>
      <c r="BO128" s="171" t="s">
        <v>158</v>
      </c>
      <c r="BP128" s="171"/>
      <c r="BQ128" s="171"/>
      <c r="BR128" s="171"/>
      <c r="BS128" s="171"/>
      <c r="BT128" s="171">
        <f t="shared" si="3"/>
        <v>4</v>
      </c>
      <c r="BU128" s="169"/>
      <c r="BV128" s="169"/>
      <c r="BW128" s="169"/>
      <c r="BX128" s="169"/>
      <c r="BY128" s="169"/>
      <c r="BZ128" s="169"/>
      <c r="CA128" s="169"/>
      <c r="CB128" s="169"/>
    </row>
    <row r="129" spans="1:80" s="69" customFormat="1" ht="45" hidden="1">
      <c r="A129" s="52">
        <v>127</v>
      </c>
      <c r="B129" s="61" t="s">
        <v>45</v>
      </c>
      <c r="C129" s="185" t="s">
        <v>139</v>
      </c>
      <c r="D129" s="186">
        <v>43053</v>
      </c>
      <c r="E129" s="189" t="s">
        <v>1135</v>
      </c>
      <c r="F129" s="171"/>
      <c r="G129" s="171"/>
      <c r="H129" s="171"/>
      <c r="I129" s="171"/>
      <c r="J129" s="171"/>
      <c r="K129" s="171"/>
      <c r="L129" s="171"/>
      <c r="M129" s="171"/>
      <c r="N129" s="171"/>
      <c r="O129" s="171"/>
      <c r="P129" s="171"/>
      <c r="Q129" s="171"/>
      <c r="R129" s="171"/>
      <c r="S129" s="171"/>
      <c r="T129" s="171" t="s">
        <v>158</v>
      </c>
      <c r="U129" s="171"/>
      <c r="V129" s="171"/>
      <c r="W129" s="171"/>
      <c r="X129" s="171"/>
      <c r="Y129" s="171"/>
      <c r="Z129" s="171"/>
      <c r="AA129" s="171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171"/>
      <c r="AQ129" s="171"/>
      <c r="AR129" s="171"/>
      <c r="AS129" s="171"/>
      <c r="AT129" s="171"/>
      <c r="AU129" s="171"/>
      <c r="AV129" s="171"/>
      <c r="AW129" s="171"/>
      <c r="AX129" s="171"/>
      <c r="AY129" s="171"/>
      <c r="AZ129" s="171"/>
      <c r="BA129" s="171"/>
      <c r="BB129" s="171"/>
      <c r="BC129" s="171"/>
      <c r="BD129" s="171"/>
      <c r="BE129" s="171"/>
      <c r="BF129" s="171"/>
      <c r="BG129" s="171"/>
      <c r="BH129" s="171" t="s">
        <v>158</v>
      </c>
      <c r="BI129" s="171"/>
      <c r="BJ129" s="171"/>
      <c r="BK129" s="171"/>
      <c r="BL129" s="171"/>
      <c r="BM129" s="171"/>
      <c r="BN129" s="171"/>
      <c r="BO129" s="171"/>
      <c r="BP129" s="171"/>
      <c r="BQ129" s="171"/>
      <c r="BR129" s="171"/>
      <c r="BS129" s="171"/>
      <c r="BT129" s="171">
        <f t="shared" si="3"/>
        <v>2</v>
      </c>
      <c r="BU129" s="169"/>
      <c r="BV129" s="169"/>
      <c r="BW129" s="169"/>
      <c r="BX129" s="169"/>
      <c r="BY129" s="169"/>
      <c r="BZ129" s="169"/>
      <c r="CA129" s="169"/>
      <c r="CB129" s="169"/>
    </row>
    <row r="130" spans="1:80" s="69" customFormat="1" hidden="1">
      <c r="A130" s="52">
        <v>128</v>
      </c>
      <c r="B130" s="203"/>
      <c r="C130" s="204"/>
      <c r="D130" s="205">
        <v>43054</v>
      </c>
      <c r="E130" s="206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  <c r="P130" s="207"/>
      <c r="Q130" s="207"/>
      <c r="R130" s="207"/>
      <c r="S130" s="207"/>
      <c r="T130" s="207"/>
      <c r="U130" s="207"/>
      <c r="V130" s="207"/>
      <c r="W130" s="207"/>
      <c r="X130" s="207"/>
      <c r="Y130" s="207"/>
      <c r="Z130" s="207"/>
      <c r="AA130" s="207"/>
      <c r="AB130" s="207"/>
      <c r="AC130" s="207"/>
      <c r="AD130" s="207"/>
      <c r="AE130" s="207"/>
      <c r="AF130" s="207"/>
      <c r="AG130" s="207"/>
      <c r="AH130" s="207"/>
      <c r="AI130" s="207"/>
      <c r="AJ130" s="207"/>
      <c r="AK130" s="207"/>
      <c r="AL130" s="207"/>
      <c r="AM130" s="207"/>
      <c r="AN130" s="207"/>
      <c r="AO130" s="207"/>
      <c r="AP130" s="207"/>
      <c r="AQ130" s="207"/>
      <c r="AR130" s="207"/>
      <c r="AS130" s="207"/>
      <c r="AT130" s="207"/>
      <c r="AU130" s="207"/>
      <c r="AV130" s="207"/>
      <c r="AW130" s="207"/>
      <c r="AX130" s="207"/>
      <c r="AY130" s="207"/>
      <c r="AZ130" s="207"/>
      <c r="BA130" s="207"/>
      <c r="BB130" s="207"/>
      <c r="BC130" s="207"/>
      <c r="BD130" s="207"/>
      <c r="BE130" s="207"/>
      <c r="BF130" s="207"/>
      <c r="BG130" s="207"/>
      <c r="BH130" s="207"/>
      <c r="BI130" s="207"/>
      <c r="BJ130" s="207"/>
      <c r="BK130" s="207"/>
      <c r="BL130" s="207"/>
      <c r="BM130" s="207"/>
      <c r="BN130" s="207"/>
      <c r="BO130" s="207"/>
      <c r="BP130" s="207"/>
      <c r="BQ130" s="207"/>
      <c r="BR130" s="207"/>
      <c r="BS130" s="207"/>
      <c r="BT130" s="171">
        <f t="shared" si="3"/>
        <v>0</v>
      </c>
      <c r="BU130" s="169"/>
      <c r="BV130" s="169"/>
      <c r="BW130" s="169"/>
      <c r="BX130" s="169"/>
      <c r="BY130" s="169"/>
      <c r="BZ130" s="169"/>
      <c r="CA130" s="169"/>
      <c r="CB130" s="169"/>
    </row>
    <row r="131" spans="1:80" s="69" customFormat="1" hidden="1">
      <c r="A131" s="52">
        <v>129</v>
      </c>
      <c r="B131" s="54" t="s">
        <v>234</v>
      </c>
      <c r="C131" s="185" t="s">
        <v>260</v>
      </c>
      <c r="D131" s="186">
        <v>43055</v>
      </c>
      <c r="E131" s="189" t="s">
        <v>1134</v>
      </c>
      <c r="F131" s="171"/>
      <c r="G131" s="171"/>
      <c r="H131" s="171"/>
      <c r="I131" s="171"/>
      <c r="J131" s="171"/>
      <c r="K131" s="171"/>
      <c r="L131" s="171"/>
      <c r="M131" s="171"/>
      <c r="N131" s="171"/>
      <c r="O131" s="171"/>
      <c r="P131" s="171"/>
      <c r="Q131" s="171"/>
      <c r="R131" s="171"/>
      <c r="S131" s="171"/>
      <c r="T131" s="171"/>
      <c r="U131" s="171"/>
      <c r="V131" s="171"/>
      <c r="W131" s="171" t="s">
        <v>158</v>
      </c>
      <c r="X131" s="171"/>
      <c r="Y131" s="171"/>
      <c r="Z131" s="171"/>
      <c r="AA131" s="171"/>
      <c r="AB131" s="171"/>
      <c r="AC131" s="171"/>
      <c r="AD131" s="171"/>
      <c r="AE131" s="171"/>
      <c r="AF131" s="171"/>
      <c r="AG131" s="171"/>
      <c r="AH131" s="171"/>
      <c r="AI131" s="171"/>
      <c r="AJ131" s="171"/>
      <c r="AK131" s="171"/>
      <c r="AL131" s="171"/>
      <c r="AM131" s="171"/>
      <c r="AN131" s="171"/>
      <c r="AO131" s="171"/>
      <c r="AP131" s="171"/>
      <c r="AQ131" s="171"/>
      <c r="AR131" s="171"/>
      <c r="AS131" s="171"/>
      <c r="AT131" s="171"/>
      <c r="AU131" s="171"/>
      <c r="AV131" s="171"/>
      <c r="AW131" s="171"/>
      <c r="AX131" s="171"/>
      <c r="AY131" s="171"/>
      <c r="AZ131" s="171"/>
      <c r="BA131" s="171"/>
      <c r="BB131" s="171"/>
      <c r="BC131" s="171"/>
      <c r="BD131" s="171"/>
      <c r="BE131" s="171"/>
      <c r="BF131" s="171"/>
      <c r="BG131" s="171"/>
      <c r="BH131" s="171"/>
      <c r="BI131" s="171"/>
      <c r="BJ131" s="171"/>
      <c r="BK131" s="171"/>
      <c r="BL131" s="171"/>
      <c r="BM131" s="171"/>
      <c r="BN131" s="171"/>
      <c r="BO131" s="171"/>
      <c r="BP131" s="171"/>
      <c r="BQ131" s="171"/>
      <c r="BR131" s="171"/>
      <c r="BS131" s="171"/>
      <c r="BT131" s="171">
        <f t="shared" ref="BT131:BT133" si="4">COUNTIF(F131:BS131,"x")</f>
        <v>1</v>
      </c>
      <c r="BU131" s="169"/>
      <c r="BV131" s="169"/>
      <c r="BW131" s="169"/>
      <c r="BX131" s="169"/>
      <c r="BY131" s="169"/>
      <c r="BZ131" s="169"/>
      <c r="CA131" s="169"/>
      <c r="CB131" s="169"/>
    </row>
    <row r="132" spans="1:80" s="69" customFormat="1" ht="45" hidden="1">
      <c r="A132" s="52">
        <v>130</v>
      </c>
      <c r="B132" s="61" t="s">
        <v>25</v>
      </c>
      <c r="C132" s="185" t="s">
        <v>117</v>
      </c>
      <c r="D132" s="186">
        <v>43055</v>
      </c>
      <c r="E132" s="189" t="s">
        <v>1135</v>
      </c>
      <c r="F132" s="171"/>
      <c r="G132" s="171"/>
      <c r="H132" s="171"/>
      <c r="I132" s="171"/>
      <c r="J132" s="171"/>
      <c r="K132" s="171"/>
      <c r="L132" s="171"/>
      <c r="M132" s="171"/>
      <c r="N132" s="171"/>
      <c r="O132" s="171"/>
      <c r="P132" s="171"/>
      <c r="Q132" s="171"/>
      <c r="R132" s="171"/>
      <c r="S132" s="171"/>
      <c r="T132" s="171"/>
      <c r="U132" s="171"/>
      <c r="V132" s="171"/>
      <c r="W132" s="171" t="s">
        <v>158</v>
      </c>
      <c r="X132" s="171" t="s">
        <v>158</v>
      </c>
      <c r="Y132" s="171"/>
      <c r="Z132" s="171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71"/>
      <c r="AQ132" s="171"/>
      <c r="AR132" s="171"/>
      <c r="AS132" s="171"/>
      <c r="AT132" s="171"/>
      <c r="AU132" s="171"/>
      <c r="AV132" s="171"/>
      <c r="AW132" s="171"/>
      <c r="AX132" s="171"/>
      <c r="AY132" s="171"/>
      <c r="AZ132" s="171"/>
      <c r="BA132" s="171"/>
      <c r="BB132" s="171"/>
      <c r="BC132" s="171"/>
      <c r="BD132" s="171"/>
      <c r="BE132" s="171"/>
      <c r="BF132" s="171" t="s">
        <v>158</v>
      </c>
      <c r="BG132" s="171"/>
      <c r="BH132" s="171" t="s">
        <v>158</v>
      </c>
      <c r="BI132" s="171"/>
      <c r="BJ132" s="171"/>
      <c r="BK132" s="171"/>
      <c r="BL132" s="171"/>
      <c r="BM132" s="171"/>
      <c r="BN132" s="171"/>
      <c r="BO132" s="171"/>
      <c r="BP132" s="171"/>
      <c r="BQ132" s="171"/>
      <c r="BR132" s="171"/>
      <c r="BS132" s="171"/>
      <c r="BT132" s="171">
        <f t="shared" si="4"/>
        <v>4</v>
      </c>
      <c r="BU132" s="169"/>
      <c r="BV132" s="169"/>
      <c r="BW132" s="169"/>
      <c r="BX132" s="169"/>
      <c r="BY132" s="169"/>
      <c r="BZ132" s="169"/>
      <c r="CA132" s="169"/>
      <c r="CB132" s="169"/>
    </row>
    <row r="133" spans="1:80" s="69" customFormat="1" ht="45" hidden="1">
      <c r="A133" s="52">
        <v>131</v>
      </c>
      <c r="B133" s="61" t="s">
        <v>25</v>
      </c>
      <c r="C133" s="185" t="s">
        <v>117</v>
      </c>
      <c r="D133" s="186">
        <v>43056</v>
      </c>
      <c r="E133" s="189" t="s">
        <v>1135</v>
      </c>
      <c r="F133" s="171"/>
      <c r="G133" s="171"/>
      <c r="H133" s="171"/>
      <c r="I133" s="171"/>
      <c r="J133" s="171"/>
      <c r="K133" s="171"/>
      <c r="L133" s="171"/>
      <c r="M133" s="171"/>
      <c r="N133" s="171"/>
      <c r="O133" s="171"/>
      <c r="P133" s="171"/>
      <c r="Q133" s="171"/>
      <c r="R133" s="171"/>
      <c r="S133" s="171"/>
      <c r="T133" s="171"/>
      <c r="U133" s="171"/>
      <c r="V133" s="171"/>
      <c r="W133" s="171" t="s">
        <v>158</v>
      </c>
      <c r="X133" s="171" t="s">
        <v>158</v>
      </c>
      <c r="Y133" s="171"/>
      <c r="Z133" s="171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71"/>
      <c r="AQ133" s="171"/>
      <c r="AR133" s="171"/>
      <c r="AS133" s="171"/>
      <c r="AT133" s="171"/>
      <c r="AU133" s="171"/>
      <c r="AV133" s="171"/>
      <c r="AW133" s="171"/>
      <c r="AX133" s="171"/>
      <c r="AY133" s="171"/>
      <c r="AZ133" s="171"/>
      <c r="BA133" s="171"/>
      <c r="BB133" s="171"/>
      <c r="BC133" s="171"/>
      <c r="BD133" s="171"/>
      <c r="BE133" s="171"/>
      <c r="BF133" s="171" t="s">
        <v>158</v>
      </c>
      <c r="BG133" s="171"/>
      <c r="BH133" s="171" t="s">
        <v>158</v>
      </c>
      <c r="BI133" s="171"/>
      <c r="BJ133" s="171"/>
      <c r="BK133" s="171"/>
      <c r="BL133" s="171"/>
      <c r="BM133" s="171"/>
      <c r="BN133" s="171"/>
      <c r="BO133" s="171"/>
      <c r="BP133" s="171"/>
      <c r="BQ133" s="171"/>
      <c r="BR133" s="171"/>
      <c r="BS133" s="171"/>
      <c r="BT133" s="171">
        <f t="shared" si="4"/>
        <v>4</v>
      </c>
      <c r="BU133" s="169"/>
      <c r="BV133" s="169"/>
      <c r="BW133" s="169"/>
      <c r="BX133" s="169"/>
      <c r="BY133" s="169"/>
      <c r="BZ133" s="169"/>
      <c r="CA133" s="169"/>
      <c r="CB133" s="169"/>
    </row>
    <row r="134" spans="1:80" s="208" customFormat="1" ht="33" customHeight="1">
      <c r="A134" s="209"/>
      <c r="B134" s="210"/>
      <c r="C134" s="210" t="s">
        <v>1121</v>
      </c>
      <c r="D134" s="209"/>
      <c r="E134" s="209"/>
      <c r="F134" s="208">
        <f>COUNTIF(F3:F133,"x")</f>
        <v>8</v>
      </c>
      <c r="G134" s="208">
        <f t="shared" ref="G134:BS134" si="5">COUNTIF(G3:G133,"x")</f>
        <v>8</v>
      </c>
      <c r="H134" s="208">
        <f t="shared" si="5"/>
        <v>8</v>
      </c>
      <c r="I134" s="208">
        <f t="shared" si="5"/>
        <v>4</v>
      </c>
      <c r="J134" s="208">
        <f t="shared" si="5"/>
        <v>7</v>
      </c>
      <c r="K134" s="208">
        <f t="shared" si="5"/>
        <v>1</v>
      </c>
      <c r="L134" s="208">
        <f t="shared" si="5"/>
        <v>5</v>
      </c>
      <c r="M134" s="208">
        <f t="shared" si="5"/>
        <v>5</v>
      </c>
      <c r="N134" s="208">
        <f t="shared" si="5"/>
        <v>3</v>
      </c>
      <c r="O134" s="208">
        <f t="shared" si="5"/>
        <v>3</v>
      </c>
      <c r="P134" s="208">
        <f t="shared" si="5"/>
        <v>9</v>
      </c>
      <c r="Q134" s="208">
        <f t="shared" si="5"/>
        <v>4</v>
      </c>
      <c r="R134" s="208">
        <f t="shared" si="5"/>
        <v>4</v>
      </c>
      <c r="T134" s="208">
        <f t="shared" si="5"/>
        <v>6</v>
      </c>
      <c r="U134" s="208">
        <f t="shared" si="5"/>
        <v>5</v>
      </c>
      <c r="V134" s="208">
        <f t="shared" si="5"/>
        <v>5</v>
      </c>
      <c r="W134" s="208">
        <f t="shared" si="5"/>
        <v>9</v>
      </c>
      <c r="X134" s="208">
        <f t="shared" si="5"/>
        <v>2</v>
      </c>
      <c r="Y134" s="208">
        <f t="shared" si="5"/>
        <v>2</v>
      </c>
      <c r="Z134" s="208">
        <f t="shared" si="5"/>
        <v>7</v>
      </c>
      <c r="AA134" s="208">
        <f t="shared" si="5"/>
        <v>5</v>
      </c>
      <c r="AB134" s="208">
        <f t="shared" si="5"/>
        <v>9</v>
      </c>
      <c r="AC134" s="208">
        <f t="shared" si="5"/>
        <v>4</v>
      </c>
      <c r="AD134" s="208">
        <f t="shared" si="5"/>
        <v>11</v>
      </c>
      <c r="AE134" s="208">
        <f t="shared" si="5"/>
        <v>9</v>
      </c>
      <c r="AF134" s="208">
        <f t="shared" si="5"/>
        <v>4</v>
      </c>
      <c r="AG134" s="208">
        <f t="shared" si="5"/>
        <v>4</v>
      </c>
      <c r="AH134" s="208">
        <f t="shared" si="5"/>
        <v>8</v>
      </c>
      <c r="AI134" s="208">
        <f t="shared" si="5"/>
        <v>8</v>
      </c>
      <c r="AJ134" s="208">
        <f t="shared" si="5"/>
        <v>2</v>
      </c>
      <c r="AK134" s="208">
        <f t="shared" si="5"/>
        <v>2</v>
      </c>
      <c r="AL134" s="208">
        <f t="shared" si="5"/>
        <v>5</v>
      </c>
      <c r="AM134" s="208">
        <f t="shared" si="5"/>
        <v>12</v>
      </c>
      <c r="AN134" s="208">
        <f t="shared" si="5"/>
        <v>9</v>
      </c>
      <c r="AO134" s="208">
        <f t="shared" si="5"/>
        <v>4</v>
      </c>
      <c r="AP134" s="208">
        <f t="shared" si="5"/>
        <v>4</v>
      </c>
      <c r="AQ134" s="208">
        <f t="shared" si="5"/>
        <v>1</v>
      </c>
      <c r="AR134" s="208">
        <f t="shared" si="5"/>
        <v>2</v>
      </c>
      <c r="AS134" s="208">
        <f t="shared" si="5"/>
        <v>4</v>
      </c>
      <c r="AT134" s="208">
        <f t="shared" si="5"/>
        <v>2</v>
      </c>
      <c r="AU134" s="208">
        <f t="shared" si="5"/>
        <v>3</v>
      </c>
      <c r="AV134" s="208">
        <f t="shared" si="5"/>
        <v>2</v>
      </c>
      <c r="AW134" s="208">
        <f t="shared" si="5"/>
        <v>4</v>
      </c>
      <c r="AX134" s="208">
        <f t="shared" si="5"/>
        <v>4</v>
      </c>
      <c r="AY134" s="208">
        <f t="shared" si="5"/>
        <v>3</v>
      </c>
      <c r="AZ134" s="208">
        <f t="shared" si="5"/>
        <v>5</v>
      </c>
      <c r="BA134" s="208">
        <f t="shared" si="5"/>
        <v>2</v>
      </c>
      <c r="BB134" s="208">
        <f t="shared" si="5"/>
        <v>42</v>
      </c>
      <c r="BC134" s="208">
        <f t="shared" si="5"/>
        <v>2</v>
      </c>
      <c r="BD134" s="208">
        <f t="shared" si="5"/>
        <v>2</v>
      </c>
      <c r="BE134" s="208">
        <f t="shared" si="5"/>
        <v>11</v>
      </c>
      <c r="BF134" s="208">
        <f t="shared" si="5"/>
        <v>10</v>
      </c>
      <c r="BG134" s="208">
        <f t="shared" si="5"/>
        <v>9</v>
      </c>
      <c r="BH134" s="208">
        <f t="shared" si="5"/>
        <v>40</v>
      </c>
      <c r="BI134" s="208">
        <f t="shared" si="5"/>
        <v>12</v>
      </c>
      <c r="BJ134" s="208">
        <f t="shared" si="5"/>
        <v>3</v>
      </c>
      <c r="BK134" s="208">
        <f t="shared" si="5"/>
        <v>2</v>
      </c>
      <c r="BL134" s="208">
        <f t="shared" si="5"/>
        <v>4</v>
      </c>
      <c r="BM134" s="208">
        <f t="shared" si="5"/>
        <v>4</v>
      </c>
      <c r="BN134" s="208">
        <f t="shared" si="5"/>
        <v>2</v>
      </c>
      <c r="BO134" s="208">
        <f t="shared" si="5"/>
        <v>20</v>
      </c>
      <c r="BP134" s="208">
        <f t="shared" si="5"/>
        <v>10</v>
      </c>
      <c r="BQ134" s="208">
        <f t="shared" si="5"/>
        <v>11</v>
      </c>
      <c r="BR134" s="208">
        <f t="shared" si="5"/>
        <v>1</v>
      </c>
      <c r="BS134" s="208">
        <f t="shared" si="5"/>
        <v>3</v>
      </c>
    </row>
    <row r="135" spans="1:80" s="211" customFormat="1" ht="34.5" customHeight="1">
      <c r="B135" s="212"/>
      <c r="C135" s="212"/>
    </row>
    <row r="136" spans="1:80">
      <c r="B136" s="214" t="s">
        <v>1122</v>
      </c>
      <c r="C136" s="214"/>
      <c r="BH136" s="216"/>
    </row>
    <row r="137" spans="1:80">
      <c r="B137" s="217"/>
      <c r="C137" s="214" t="s">
        <v>1123</v>
      </c>
    </row>
    <row r="138" spans="1:80">
      <c r="B138" s="218"/>
      <c r="C138" s="214" t="s">
        <v>1124</v>
      </c>
    </row>
    <row r="139" spans="1:80">
      <c r="B139" s="219"/>
      <c r="C139" s="214" t="s">
        <v>1125</v>
      </c>
    </row>
    <row r="140" spans="1:80">
      <c r="B140" s="220"/>
      <c r="C140" s="214" t="s">
        <v>1126</v>
      </c>
    </row>
    <row r="141" spans="1:80">
      <c r="B141" s="221"/>
      <c r="C141" s="214" t="s">
        <v>1127</v>
      </c>
    </row>
    <row r="142" spans="1:80">
      <c r="B142" s="222"/>
      <c r="C142" s="214" t="s">
        <v>1128</v>
      </c>
    </row>
    <row r="143" spans="1:80">
      <c r="B143" s="223"/>
      <c r="C143" s="214" t="s">
        <v>1129</v>
      </c>
    </row>
    <row r="144" spans="1:80">
      <c r="B144" s="224"/>
      <c r="C144" s="214" t="s">
        <v>1130</v>
      </c>
    </row>
  </sheetData>
  <autoFilter ref="A2:BT134">
    <filterColumn colId="45">
      <customFilters>
        <customFilter operator="notEqual" val=" "/>
      </customFilters>
    </filterColumn>
  </autoFilter>
  <conditionalFormatting sqref="B56">
    <cfRule type="containsText" dxfId="653" priority="1" operator="containsText" text="FIN">
      <formula>NOT(ISERROR(SEARCH("FIN",B56)))</formula>
    </cfRule>
    <cfRule type="containsText" dxfId="652" priority="2" operator="containsText" text="PSL">
      <formula>NOT(ISERROR(SEARCH("PSL",B56)))</formula>
    </cfRule>
    <cfRule type="containsText" dxfId="651" priority="3" operator="containsText" text="PSC">
      <formula>NOT(ISERROR(SEARCH("PSC",B56)))</formula>
    </cfRule>
  </conditionalFormatting>
  <conditionalFormatting sqref="B4">
    <cfRule type="containsText" dxfId="650" priority="322" operator="containsText" text="FIN">
      <formula>NOT(ISERROR(SEARCH("FIN",B4)))</formula>
    </cfRule>
    <cfRule type="containsText" dxfId="649" priority="323" operator="containsText" text="PSL">
      <formula>NOT(ISERROR(SEARCH("PSL",B4)))</formula>
    </cfRule>
    <cfRule type="containsText" dxfId="648" priority="324" operator="containsText" text="PSC">
      <formula>NOT(ISERROR(SEARCH("PSC",B4)))</formula>
    </cfRule>
  </conditionalFormatting>
  <conditionalFormatting sqref="B3">
    <cfRule type="containsText" dxfId="647" priority="325" operator="containsText" text="FIN">
      <formula>NOT(ISERROR(SEARCH("FIN",B3)))</formula>
    </cfRule>
    <cfRule type="containsText" dxfId="646" priority="326" operator="containsText" text="PSL">
      <formula>NOT(ISERROR(SEARCH("PSL",B3)))</formula>
    </cfRule>
    <cfRule type="containsText" dxfId="645" priority="327" operator="containsText" text="PSC">
      <formula>NOT(ISERROR(SEARCH("PSC",B3)))</formula>
    </cfRule>
  </conditionalFormatting>
  <conditionalFormatting sqref="B6">
    <cfRule type="containsText" dxfId="644" priority="316" operator="containsText" text="FIN">
      <formula>NOT(ISERROR(SEARCH("FIN",B6)))</formula>
    </cfRule>
    <cfRule type="containsText" dxfId="643" priority="317" operator="containsText" text="PSL">
      <formula>NOT(ISERROR(SEARCH("PSL",B6)))</formula>
    </cfRule>
    <cfRule type="containsText" dxfId="642" priority="318" operator="containsText" text="PSC">
      <formula>NOT(ISERROR(SEARCH("PSC",B6)))</formula>
    </cfRule>
  </conditionalFormatting>
  <conditionalFormatting sqref="B5">
    <cfRule type="containsText" dxfId="641" priority="319" operator="containsText" text="FIN">
      <formula>NOT(ISERROR(SEARCH("FIN",B5)))</formula>
    </cfRule>
    <cfRule type="containsText" dxfId="640" priority="320" operator="containsText" text="PSL">
      <formula>NOT(ISERROR(SEARCH("PSL",B5)))</formula>
    </cfRule>
    <cfRule type="containsText" dxfId="639" priority="321" operator="containsText" text="PSC">
      <formula>NOT(ISERROR(SEARCH("PSC",B5)))</formula>
    </cfRule>
  </conditionalFormatting>
  <conditionalFormatting sqref="B7">
    <cfRule type="containsText" dxfId="638" priority="313" operator="containsText" text="FIN">
      <formula>NOT(ISERROR(SEARCH("FIN",B7)))</formula>
    </cfRule>
    <cfRule type="containsText" dxfId="637" priority="314" operator="containsText" text="PSL">
      <formula>NOT(ISERROR(SEARCH("PSL",B7)))</formula>
    </cfRule>
    <cfRule type="containsText" dxfId="636" priority="315" operator="containsText" text="PSC">
      <formula>NOT(ISERROR(SEARCH("PSC",B7)))</formula>
    </cfRule>
  </conditionalFormatting>
  <conditionalFormatting sqref="B8">
    <cfRule type="containsText" dxfId="635" priority="310" operator="containsText" text="FIN">
      <formula>NOT(ISERROR(SEARCH("FIN",B8)))</formula>
    </cfRule>
    <cfRule type="containsText" dxfId="634" priority="311" operator="containsText" text="PSL">
      <formula>NOT(ISERROR(SEARCH("PSL",B8)))</formula>
    </cfRule>
    <cfRule type="containsText" dxfId="633" priority="312" operator="containsText" text="PSC">
      <formula>NOT(ISERROR(SEARCH("PSC",B8)))</formula>
    </cfRule>
  </conditionalFormatting>
  <conditionalFormatting sqref="B9">
    <cfRule type="containsText" dxfId="632" priority="307" operator="containsText" text="FIN">
      <formula>NOT(ISERROR(SEARCH("FIN",B9)))</formula>
    </cfRule>
    <cfRule type="containsText" dxfId="631" priority="308" operator="containsText" text="PSL">
      <formula>NOT(ISERROR(SEARCH("PSL",B9)))</formula>
    </cfRule>
    <cfRule type="containsText" dxfId="630" priority="309" operator="containsText" text="PSC">
      <formula>NOT(ISERROR(SEARCH("PSC",B9)))</formula>
    </cfRule>
  </conditionalFormatting>
  <conditionalFormatting sqref="B10">
    <cfRule type="containsText" dxfId="629" priority="304" operator="containsText" text="FIN">
      <formula>NOT(ISERROR(SEARCH("FIN",B10)))</formula>
    </cfRule>
    <cfRule type="containsText" dxfId="628" priority="305" operator="containsText" text="PSL">
      <formula>NOT(ISERROR(SEARCH("PSL",B10)))</formula>
    </cfRule>
    <cfRule type="containsText" dxfId="627" priority="306" operator="containsText" text="PSC">
      <formula>NOT(ISERROR(SEARCH("PSC",B10)))</formula>
    </cfRule>
  </conditionalFormatting>
  <conditionalFormatting sqref="B13">
    <cfRule type="containsText" dxfId="626" priority="301" operator="containsText" text="FIN">
      <formula>NOT(ISERROR(SEARCH("FIN",B13)))</formula>
    </cfRule>
    <cfRule type="containsText" dxfId="625" priority="302" operator="containsText" text="PSL">
      <formula>NOT(ISERROR(SEARCH("PSL",B13)))</formula>
    </cfRule>
    <cfRule type="containsText" dxfId="624" priority="303" operator="containsText" text="PSC">
      <formula>NOT(ISERROR(SEARCH("PSC",B13)))</formula>
    </cfRule>
  </conditionalFormatting>
  <conditionalFormatting sqref="B14">
    <cfRule type="containsText" dxfId="623" priority="298" operator="containsText" text="FIN">
      <formula>NOT(ISERROR(SEARCH("FIN",B14)))</formula>
    </cfRule>
    <cfRule type="containsText" dxfId="622" priority="299" operator="containsText" text="PSL">
      <formula>NOT(ISERROR(SEARCH("PSL",B14)))</formula>
    </cfRule>
    <cfRule type="containsText" dxfId="621" priority="300" operator="containsText" text="PSC">
      <formula>NOT(ISERROR(SEARCH("PSC",B14)))</formula>
    </cfRule>
  </conditionalFormatting>
  <conditionalFormatting sqref="B15">
    <cfRule type="containsText" dxfId="620" priority="295" operator="containsText" text="FIN">
      <formula>NOT(ISERROR(SEARCH("FIN",B15)))</formula>
    </cfRule>
    <cfRule type="containsText" dxfId="619" priority="296" operator="containsText" text="PSL">
      <formula>NOT(ISERROR(SEARCH("PSL",B15)))</formula>
    </cfRule>
    <cfRule type="containsText" dxfId="618" priority="297" operator="containsText" text="PSC">
      <formula>NOT(ISERROR(SEARCH("PSC",B15)))</formula>
    </cfRule>
  </conditionalFormatting>
  <conditionalFormatting sqref="B16">
    <cfRule type="containsText" dxfId="617" priority="292" operator="containsText" text="FIN">
      <formula>NOT(ISERROR(SEARCH("FIN",B16)))</formula>
    </cfRule>
    <cfRule type="containsText" dxfId="616" priority="293" operator="containsText" text="PSL">
      <formula>NOT(ISERROR(SEARCH("PSL",B16)))</formula>
    </cfRule>
    <cfRule type="containsText" dxfId="615" priority="294" operator="containsText" text="PSC">
      <formula>NOT(ISERROR(SEARCH("PSC",B16)))</formula>
    </cfRule>
  </conditionalFormatting>
  <conditionalFormatting sqref="B17">
    <cfRule type="containsText" dxfId="614" priority="289" operator="containsText" text="FIN">
      <formula>NOT(ISERROR(SEARCH("FIN",B17)))</formula>
    </cfRule>
    <cfRule type="containsText" dxfId="613" priority="290" operator="containsText" text="PSL">
      <formula>NOT(ISERROR(SEARCH("PSL",B17)))</formula>
    </cfRule>
    <cfRule type="containsText" dxfId="612" priority="291" operator="containsText" text="PSC">
      <formula>NOT(ISERROR(SEARCH("PSC",B17)))</formula>
    </cfRule>
  </conditionalFormatting>
  <conditionalFormatting sqref="B19">
    <cfRule type="containsText" dxfId="611" priority="286" operator="containsText" text="FIN">
      <formula>NOT(ISERROR(SEARCH("FIN",B19)))</formula>
    </cfRule>
    <cfRule type="containsText" dxfId="610" priority="287" operator="containsText" text="PSL">
      <formula>NOT(ISERROR(SEARCH("PSL",B19)))</formula>
    </cfRule>
    <cfRule type="containsText" dxfId="609" priority="288" operator="containsText" text="PSC">
      <formula>NOT(ISERROR(SEARCH("PSC",B19)))</formula>
    </cfRule>
  </conditionalFormatting>
  <conditionalFormatting sqref="B20">
    <cfRule type="containsText" dxfId="608" priority="283" operator="containsText" text="FIN">
      <formula>NOT(ISERROR(SEARCH("FIN",B20)))</formula>
    </cfRule>
    <cfRule type="containsText" dxfId="607" priority="284" operator="containsText" text="PSL">
      <formula>NOT(ISERROR(SEARCH("PSL",B20)))</formula>
    </cfRule>
    <cfRule type="containsText" dxfId="606" priority="285" operator="containsText" text="PSC">
      <formula>NOT(ISERROR(SEARCH("PSC",B20)))</formula>
    </cfRule>
  </conditionalFormatting>
  <conditionalFormatting sqref="B21">
    <cfRule type="containsText" dxfId="605" priority="280" operator="containsText" text="FIN">
      <formula>NOT(ISERROR(SEARCH("FIN",B21)))</formula>
    </cfRule>
    <cfRule type="containsText" dxfId="604" priority="281" operator="containsText" text="PSL">
      <formula>NOT(ISERROR(SEARCH("PSL",B21)))</formula>
    </cfRule>
    <cfRule type="containsText" dxfId="603" priority="282" operator="containsText" text="PSC">
      <formula>NOT(ISERROR(SEARCH("PSC",B21)))</formula>
    </cfRule>
  </conditionalFormatting>
  <conditionalFormatting sqref="B24">
    <cfRule type="containsText" dxfId="602" priority="277" operator="containsText" text="FIN">
      <formula>NOT(ISERROR(SEARCH("FIN",B24)))</formula>
    </cfRule>
    <cfRule type="containsText" dxfId="601" priority="278" operator="containsText" text="PSL">
      <formula>NOT(ISERROR(SEARCH("PSL",B24)))</formula>
    </cfRule>
    <cfRule type="containsText" dxfId="600" priority="279" operator="containsText" text="PSC">
      <formula>NOT(ISERROR(SEARCH("PSC",B24)))</formula>
    </cfRule>
  </conditionalFormatting>
  <conditionalFormatting sqref="B25">
    <cfRule type="containsText" dxfId="599" priority="274" operator="containsText" text="FIN">
      <formula>NOT(ISERROR(SEARCH("FIN",B25)))</formula>
    </cfRule>
    <cfRule type="containsText" dxfId="598" priority="275" operator="containsText" text="PSL">
      <formula>NOT(ISERROR(SEARCH("PSL",B25)))</formula>
    </cfRule>
    <cfRule type="containsText" dxfId="597" priority="276" operator="containsText" text="PSC">
      <formula>NOT(ISERROR(SEARCH("PSC",B25)))</formula>
    </cfRule>
  </conditionalFormatting>
  <conditionalFormatting sqref="B26">
    <cfRule type="containsText" dxfId="596" priority="271" operator="containsText" text="FIN">
      <formula>NOT(ISERROR(SEARCH("FIN",B26)))</formula>
    </cfRule>
    <cfRule type="containsText" dxfId="595" priority="272" operator="containsText" text="PSL">
      <formula>NOT(ISERROR(SEARCH("PSL",B26)))</formula>
    </cfRule>
    <cfRule type="containsText" dxfId="594" priority="273" operator="containsText" text="PSC">
      <formula>NOT(ISERROR(SEARCH("PSC",B26)))</formula>
    </cfRule>
  </conditionalFormatting>
  <conditionalFormatting sqref="B28">
    <cfRule type="containsText" dxfId="593" priority="268" operator="containsText" text="FIN">
      <formula>NOT(ISERROR(SEARCH("FIN",B28)))</formula>
    </cfRule>
    <cfRule type="containsText" dxfId="592" priority="269" operator="containsText" text="PSL">
      <formula>NOT(ISERROR(SEARCH("PSL",B28)))</formula>
    </cfRule>
    <cfRule type="containsText" dxfId="591" priority="270" operator="containsText" text="PSC">
      <formula>NOT(ISERROR(SEARCH("PSC",B28)))</formula>
    </cfRule>
  </conditionalFormatting>
  <conditionalFormatting sqref="B29">
    <cfRule type="containsText" dxfId="590" priority="265" operator="containsText" text="FIN">
      <formula>NOT(ISERROR(SEARCH("FIN",B29)))</formula>
    </cfRule>
    <cfRule type="containsText" dxfId="589" priority="266" operator="containsText" text="PSL">
      <formula>NOT(ISERROR(SEARCH("PSL",B29)))</formula>
    </cfRule>
    <cfRule type="containsText" dxfId="588" priority="267" operator="containsText" text="PSC">
      <formula>NOT(ISERROR(SEARCH("PSC",B29)))</formula>
    </cfRule>
  </conditionalFormatting>
  <conditionalFormatting sqref="B30">
    <cfRule type="containsText" dxfId="587" priority="262" operator="containsText" text="FIN">
      <formula>NOT(ISERROR(SEARCH("FIN",B30)))</formula>
    </cfRule>
    <cfRule type="containsText" dxfId="586" priority="263" operator="containsText" text="PSL">
      <formula>NOT(ISERROR(SEARCH("PSL",B30)))</formula>
    </cfRule>
    <cfRule type="containsText" dxfId="585" priority="264" operator="containsText" text="PSC">
      <formula>NOT(ISERROR(SEARCH("PSC",B30)))</formula>
    </cfRule>
  </conditionalFormatting>
  <conditionalFormatting sqref="B31">
    <cfRule type="containsText" dxfId="584" priority="259" operator="containsText" text="FIN">
      <formula>NOT(ISERROR(SEARCH("FIN",B31)))</formula>
    </cfRule>
    <cfRule type="containsText" dxfId="583" priority="260" operator="containsText" text="PSL">
      <formula>NOT(ISERROR(SEARCH("PSL",B31)))</formula>
    </cfRule>
    <cfRule type="containsText" dxfId="582" priority="261" operator="containsText" text="PSC">
      <formula>NOT(ISERROR(SEARCH("PSC",B31)))</formula>
    </cfRule>
  </conditionalFormatting>
  <conditionalFormatting sqref="B33">
    <cfRule type="containsText" dxfId="581" priority="256" operator="containsText" text="FIN">
      <formula>NOT(ISERROR(SEARCH("FIN",B33)))</formula>
    </cfRule>
    <cfRule type="containsText" dxfId="580" priority="257" operator="containsText" text="PSL">
      <formula>NOT(ISERROR(SEARCH("PSL",B33)))</formula>
    </cfRule>
    <cfRule type="containsText" dxfId="579" priority="258" operator="containsText" text="PSC">
      <formula>NOT(ISERROR(SEARCH("PSC",B33)))</formula>
    </cfRule>
  </conditionalFormatting>
  <conditionalFormatting sqref="B35">
    <cfRule type="containsText" dxfId="578" priority="253" operator="containsText" text="FIN">
      <formula>NOT(ISERROR(SEARCH("FIN",B35)))</formula>
    </cfRule>
    <cfRule type="containsText" dxfId="577" priority="254" operator="containsText" text="PSL">
      <formula>NOT(ISERROR(SEARCH("PSL",B35)))</formula>
    </cfRule>
    <cfRule type="containsText" dxfId="576" priority="255" operator="containsText" text="PSC">
      <formula>NOT(ISERROR(SEARCH("PSC",B35)))</formula>
    </cfRule>
  </conditionalFormatting>
  <conditionalFormatting sqref="B40">
    <cfRule type="containsText" dxfId="575" priority="250" operator="containsText" text="FIN">
      <formula>NOT(ISERROR(SEARCH("FIN",B40)))</formula>
    </cfRule>
    <cfRule type="containsText" dxfId="574" priority="251" operator="containsText" text="PSL">
      <formula>NOT(ISERROR(SEARCH("PSL",B40)))</formula>
    </cfRule>
    <cfRule type="containsText" dxfId="573" priority="252" operator="containsText" text="PSC">
      <formula>NOT(ISERROR(SEARCH("PSC",B40)))</formula>
    </cfRule>
  </conditionalFormatting>
  <conditionalFormatting sqref="B42">
    <cfRule type="containsText" dxfId="572" priority="244" operator="containsText" text="FIN">
      <formula>NOT(ISERROR(SEARCH("FIN",B42)))</formula>
    </cfRule>
    <cfRule type="containsText" dxfId="571" priority="245" operator="containsText" text="PSL">
      <formula>NOT(ISERROR(SEARCH("PSL",B42)))</formula>
    </cfRule>
    <cfRule type="containsText" dxfId="570" priority="246" operator="containsText" text="PSC">
      <formula>NOT(ISERROR(SEARCH("PSC",B42)))</formula>
    </cfRule>
  </conditionalFormatting>
  <conditionalFormatting sqref="B45">
    <cfRule type="containsText" dxfId="569" priority="238" operator="containsText" text="FIN">
      <formula>NOT(ISERROR(SEARCH("FIN",B45)))</formula>
    </cfRule>
    <cfRule type="containsText" dxfId="568" priority="239" operator="containsText" text="PSL">
      <formula>NOT(ISERROR(SEARCH("PSL",B45)))</formula>
    </cfRule>
    <cfRule type="containsText" dxfId="567" priority="240" operator="containsText" text="PSC">
      <formula>NOT(ISERROR(SEARCH("PSC",B45)))</formula>
    </cfRule>
  </conditionalFormatting>
  <conditionalFormatting sqref="B41">
    <cfRule type="containsText" dxfId="566" priority="247" operator="containsText" text="FIN">
      <formula>NOT(ISERROR(SEARCH("FIN",B41)))</formula>
    </cfRule>
    <cfRule type="containsText" dxfId="565" priority="248" operator="containsText" text="PSL">
      <formula>NOT(ISERROR(SEARCH("PSL",B41)))</formula>
    </cfRule>
    <cfRule type="containsText" dxfId="564" priority="249" operator="containsText" text="PSC">
      <formula>NOT(ISERROR(SEARCH("PSC",B41)))</formula>
    </cfRule>
  </conditionalFormatting>
  <conditionalFormatting sqref="B46">
    <cfRule type="containsText" dxfId="563" priority="235" operator="containsText" text="FIN">
      <formula>NOT(ISERROR(SEARCH("FIN",B46)))</formula>
    </cfRule>
    <cfRule type="containsText" dxfId="562" priority="236" operator="containsText" text="PSL">
      <formula>NOT(ISERROR(SEARCH("PSL",B46)))</formula>
    </cfRule>
    <cfRule type="containsText" dxfId="561" priority="237" operator="containsText" text="PSC">
      <formula>NOT(ISERROR(SEARCH("PSC",B46)))</formula>
    </cfRule>
  </conditionalFormatting>
  <conditionalFormatting sqref="B43">
    <cfRule type="containsText" dxfId="560" priority="241" operator="containsText" text="FIN">
      <formula>NOT(ISERROR(SEARCH("FIN",B43)))</formula>
    </cfRule>
    <cfRule type="containsText" dxfId="559" priority="242" operator="containsText" text="PSL">
      <formula>NOT(ISERROR(SEARCH("PSL",B43)))</formula>
    </cfRule>
    <cfRule type="containsText" dxfId="558" priority="243" operator="containsText" text="PSC">
      <formula>NOT(ISERROR(SEARCH("PSC",B43)))</formula>
    </cfRule>
  </conditionalFormatting>
  <conditionalFormatting sqref="B47">
    <cfRule type="containsText" dxfId="557" priority="232" operator="containsText" text="FIN">
      <formula>NOT(ISERROR(SEARCH("FIN",B47)))</formula>
    </cfRule>
    <cfRule type="containsText" dxfId="556" priority="233" operator="containsText" text="PSL">
      <formula>NOT(ISERROR(SEARCH("PSL",B47)))</formula>
    </cfRule>
    <cfRule type="containsText" dxfId="555" priority="234" operator="containsText" text="PSC">
      <formula>NOT(ISERROR(SEARCH("PSC",B47)))</formula>
    </cfRule>
  </conditionalFormatting>
  <conditionalFormatting sqref="B48">
    <cfRule type="containsText" dxfId="554" priority="229" operator="containsText" text="FIN">
      <formula>NOT(ISERROR(SEARCH("FIN",B48)))</formula>
    </cfRule>
    <cfRule type="containsText" dxfId="553" priority="230" operator="containsText" text="PSL">
      <formula>NOT(ISERROR(SEARCH("PSL",B48)))</formula>
    </cfRule>
    <cfRule type="containsText" dxfId="552" priority="231" operator="containsText" text="PSC">
      <formula>NOT(ISERROR(SEARCH("PSC",B48)))</formula>
    </cfRule>
  </conditionalFormatting>
  <conditionalFormatting sqref="B49">
    <cfRule type="containsText" dxfId="551" priority="226" operator="containsText" text="FIN">
      <formula>NOT(ISERROR(SEARCH("FIN",B49)))</formula>
    </cfRule>
    <cfRule type="containsText" dxfId="550" priority="227" operator="containsText" text="PSL">
      <formula>NOT(ISERROR(SEARCH("PSL",B49)))</formula>
    </cfRule>
    <cfRule type="containsText" dxfId="549" priority="228" operator="containsText" text="PSC">
      <formula>NOT(ISERROR(SEARCH("PSC",B49)))</formula>
    </cfRule>
  </conditionalFormatting>
  <conditionalFormatting sqref="B50">
    <cfRule type="containsText" dxfId="548" priority="223" operator="containsText" text="FIN">
      <formula>NOT(ISERROR(SEARCH("FIN",B50)))</formula>
    </cfRule>
    <cfRule type="containsText" dxfId="547" priority="224" operator="containsText" text="PSL">
      <formula>NOT(ISERROR(SEARCH("PSL",B50)))</formula>
    </cfRule>
    <cfRule type="containsText" dxfId="546" priority="225" operator="containsText" text="PSC">
      <formula>NOT(ISERROR(SEARCH("PSC",B50)))</formula>
    </cfRule>
  </conditionalFormatting>
  <conditionalFormatting sqref="B53">
    <cfRule type="containsText" dxfId="545" priority="220" operator="containsText" text="FIN">
      <formula>NOT(ISERROR(SEARCH("FIN",B53)))</formula>
    </cfRule>
    <cfRule type="containsText" dxfId="544" priority="221" operator="containsText" text="PSL">
      <formula>NOT(ISERROR(SEARCH("PSL",B53)))</formula>
    </cfRule>
    <cfRule type="containsText" dxfId="543" priority="222" operator="containsText" text="PSC">
      <formula>NOT(ISERROR(SEARCH("PSC",B53)))</formula>
    </cfRule>
  </conditionalFormatting>
  <conditionalFormatting sqref="B54">
    <cfRule type="containsText" dxfId="542" priority="217" operator="containsText" text="FIN">
      <formula>NOT(ISERROR(SEARCH("FIN",B54)))</formula>
    </cfRule>
    <cfRule type="containsText" dxfId="541" priority="218" operator="containsText" text="PSL">
      <formula>NOT(ISERROR(SEARCH("PSL",B54)))</formula>
    </cfRule>
    <cfRule type="containsText" dxfId="540" priority="219" operator="containsText" text="PSC">
      <formula>NOT(ISERROR(SEARCH("PSC",B54)))</formula>
    </cfRule>
  </conditionalFormatting>
  <conditionalFormatting sqref="B55">
    <cfRule type="containsText" dxfId="539" priority="214" operator="containsText" text="FIN">
      <formula>NOT(ISERROR(SEARCH("FIN",B55)))</formula>
    </cfRule>
    <cfRule type="containsText" dxfId="538" priority="215" operator="containsText" text="PSL">
      <formula>NOT(ISERROR(SEARCH("PSL",B55)))</formula>
    </cfRule>
    <cfRule type="containsText" dxfId="537" priority="216" operator="containsText" text="PSC">
      <formula>NOT(ISERROR(SEARCH("PSC",B55)))</formula>
    </cfRule>
  </conditionalFormatting>
  <conditionalFormatting sqref="B58">
    <cfRule type="containsText" dxfId="536" priority="208" operator="containsText" text="FIN">
      <formula>NOT(ISERROR(SEARCH("FIN",B58)))</formula>
    </cfRule>
    <cfRule type="containsText" dxfId="535" priority="209" operator="containsText" text="PSL">
      <formula>NOT(ISERROR(SEARCH("PSL",B58)))</formula>
    </cfRule>
    <cfRule type="containsText" dxfId="534" priority="210" operator="containsText" text="PSC">
      <formula>NOT(ISERROR(SEARCH("PSC",B58)))</formula>
    </cfRule>
  </conditionalFormatting>
  <conditionalFormatting sqref="B57">
    <cfRule type="containsText" dxfId="533" priority="211" operator="containsText" text="FIN">
      <formula>NOT(ISERROR(SEARCH("FIN",B57)))</formula>
    </cfRule>
    <cfRule type="containsText" dxfId="532" priority="212" operator="containsText" text="PSL">
      <formula>NOT(ISERROR(SEARCH("PSL",B57)))</formula>
    </cfRule>
    <cfRule type="containsText" dxfId="531" priority="213" operator="containsText" text="PSC">
      <formula>NOT(ISERROR(SEARCH("PSC",B57)))</formula>
    </cfRule>
  </conditionalFormatting>
  <conditionalFormatting sqref="B60">
    <cfRule type="containsText" dxfId="530" priority="202" operator="containsText" text="FIN">
      <formula>NOT(ISERROR(SEARCH("FIN",B60)))</formula>
    </cfRule>
    <cfRule type="containsText" dxfId="529" priority="203" operator="containsText" text="PSL">
      <formula>NOT(ISERROR(SEARCH("PSL",B60)))</formula>
    </cfRule>
    <cfRule type="containsText" dxfId="528" priority="204" operator="containsText" text="PSC">
      <formula>NOT(ISERROR(SEARCH("PSC",B60)))</formula>
    </cfRule>
  </conditionalFormatting>
  <conditionalFormatting sqref="B59">
    <cfRule type="containsText" dxfId="527" priority="205" operator="containsText" text="FIN">
      <formula>NOT(ISERROR(SEARCH("FIN",B59)))</formula>
    </cfRule>
    <cfRule type="containsText" dxfId="526" priority="206" operator="containsText" text="PSL">
      <formula>NOT(ISERROR(SEARCH("PSL",B59)))</formula>
    </cfRule>
    <cfRule type="containsText" dxfId="525" priority="207" operator="containsText" text="PSC">
      <formula>NOT(ISERROR(SEARCH("PSC",B59)))</formula>
    </cfRule>
  </conditionalFormatting>
  <conditionalFormatting sqref="B61">
    <cfRule type="containsText" dxfId="524" priority="199" operator="containsText" text="FIN">
      <formula>NOT(ISERROR(SEARCH("FIN",B61)))</formula>
    </cfRule>
    <cfRule type="containsText" dxfId="523" priority="200" operator="containsText" text="PSL">
      <formula>NOT(ISERROR(SEARCH("PSL",B61)))</formula>
    </cfRule>
    <cfRule type="containsText" dxfId="522" priority="201" operator="containsText" text="PSC">
      <formula>NOT(ISERROR(SEARCH("PSC",B61)))</formula>
    </cfRule>
  </conditionalFormatting>
  <conditionalFormatting sqref="B62">
    <cfRule type="containsText" dxfId="521" priority="196" operator="containsText" text="FIN">
      <formula>NOT(ISERROR(SEARCH("FIN",B62)))</formula>
    </cfRule>
    <cfRule type="containsText" dxfId="520" priority="197" operator="containsText" text="PSL">
      <formula>NOT(ISERROR(SEARCH("PSL",B62)))</formula>
    </cfRule>
    <cfRule type="containsText" dxfId="519" priority="198" operator="containsText" text="PSC">
      <formula>NOT(ISERROR(SEARCH("PSC",B62)))</formula>
    </cfRule>
  </conditionalFormatting>
  <conditionalFormatting sqref="B63">
    <cfRule type="containsText" dxfId="518" priority="193" operator="containsText" text="FIN">
      <formula>NOT(ISERROR(SEARCH("FIN",B63)))</formula>
    </cfRule>
    <cfRule type="containsText" dxfId="517" priority="194" operator="containsText" text="PSL">
      <formula>NOT(ISERROR(SEARCH("PSL",B63)))</formula>
    </cfRule>
    <cfRule type="containsText" dxfId="516" priority="195" operator="containsText" text="PSC">
      <formula>NOT(ISERROR(SEARCH("PSC",B63)))</formula>
    </cfRule>
  </conditionalFormatting>
  <conditionalFormatting sqref="B66">
    <cfRule type="containsText" dxfId="515" priority="190" operator="containsText" text="FIN">
      <formula>NOT(ISERROR(SEARCH("FIN",B66)))</formula>
    </cfRule>
    <cfRule type="containsText" dxfId="514" priority="191" operator="containsText" text="PSL">
      <formula>NOT(ISERROR(SEARCH("PSL",B66)))</formula>
    </cfRule>
    <cfRule type="containsText" dxfId="513" priority="192" operator="containsText" text="PSC">
      <formula>NOT(ISERROR(SEARCH("PSC",B66)))</formula>
    </cfRule>
  </conditionalFormatting>
  <conditionalFormatting sqref="B67">
    <cfRule type="containsText" dxfId="512" priority="187" operator="containsText" text="FIN">
      <formula>NOT(ISERROR(SEARCH("FIN",B67)))</formula>
    </cfRule>
    <cfRule type="containsText" dxfId="511" priority="188" operator="containsText" text="PSL">
      <formula>NOT(ISERROR(SEARCH("PSL",B67)))</formula>
    </cfRule>
    <cfRule type="containsText" dxfId="510" priority="189" operator="containsText" text="PSC">
      <formula>NOT(ISERROR(SEARCH("PSC",B67)))</formula>
    </cfRule>
  </conditionalFormatting>
  <conditionalFormatting sqref="B68">
    <cfRule type="containsText" dxfId="509" priority="184" operator="containsText" text="FIN">
      <formula>NOT(ISERROR(SEARCH("FIN",B68)))</formula>
    </cfRule>
    <cfRule type="containsText" dxfId="508" priority="185" operator="containsText" text="PSL">
      <formula>NOT(ISERROR(SEARCH("PSL",B68)))</formula>
    </cfRule>
    <cfRule type="containsText" dxfId="507" priority="186" operator="containsText" text="PSC">
      <formula>NOT(ISERROR(SEARCH("PSC",B68)))</formula>
    </cfRule>
  </conditionalFormatting>
  <conditionalFormatting sqref="B69">
    <cfRule type="containsText" dxfId="506" priority="181" operator="containsText" text="FIN">
      <formula>NOT(ISERROR(SEARCH("FIN",B69)))</formula>
    </cfRule>
    <cfRule type="containsText" dxfId="505" priority="182" operator="containsText" text="PSL">
      <formula>NOT(ISERROR(SEARCH("PSL",B69)))</formula>
    </cfRule>
    <cfRule type="containsText" dxfId="504" priority="183" operator="containsText" text="PSC">
      <formula>NOT(ISERROR(SEARCH("PSC",B69)))</formula>
    </cfRule>
  </conditionalFormatting>
  <conditionalFormatting sqref="B70">
    <cfRule type="containsText" dxfId="503" priority="178" operator="containsText" text="FIN">
      <formula>NOT(ISERROR(SEARCH("FIN",B70)))</formula>
    </cfRule>
    <cfRule type="containsText" dxfId="502" priority="179" operator="containsText" text="PSL">
      <formula>NOT(ISERROR(SEARCH("PSL",B70)))</formula>
    </cfRule>
    <cfRule type="containsText" dxfId="501" priority="180" operator="containsText" text="PSC">
      <formula>NOT(ISERROR(SEARCH("PSC",B70)))</formula>
    </cfRule>
  </conditionalFormatting>
  <conditionalFormatting sqref="B71">
    <cfRule type="containsText" dxfId="500" priority="175" operator="containsText" text="FIN">
      <formula>NOT(ISERROR(SEARCH("FIN",B71)))</formula>
    </cfRule>
    <cfRule type="containsText" dxfId="499" priority="176" operator="containsText" text="PSL">
      <formula>NOT(ISERROR(SEARCH("PSL",B71)))</formula>
    </cfRule>
    <cfRule type="containsText" dxfId="498" priority="177" operator="containsText" text="PSC">
      <formula>NOT(ISERROR(SEARCH("PSC",B71)))</formula>
    </cfRule>
  </conditionalFormatting>
  <conditionalFormatting sqref="B72">
    <cfRule type="containsText" dxfId="497" priority="172" operator="containsText" text="FIN">
      <formula>NOT(ISERROR(SEARCH("FIN",B72)))</formula>
    </cfRule>
    <cfRule type="containsText" dxfId="496" priority="173" operator="containsText" text="PSL">
      <formula>NOT(ISERROR(SEARCH("PSL",B72)))</formula>
    </cfRule>
    <cfRule type="containsText" dxfId="495" priority="174" operator="containsText" text="PSC">
      <formula>NOT(ISERROR(SEARCH("PSC",B72)))</formula>
    </cfRule>
  </conditionalFormatting>
  <conditionalFormatting sqref="B73">
    <cfRule type="containsText" dxfId="494" priority="169" operator="containsText" text="FIN">
      <formula>NOT(ISERROR(SEARCH("FIN",B73)))</formula>
    </cfRule>
    <cfRule type="containsText" dxfId="493" priority="170" operator="containsText" text="PSL">
      <formula>NOT(ISERROR(SEARCH("PSL",B73)))</formula>
    </cfRule>
    <cfRule type="containsText" dxfId="492" priority="171" operator="containsText" text="PSC">
      <formula>NOT(ISERROR(SEARCH("PSC",B73)))</formula>
    </cfRule>
  </conditionalFormatting>
  <conditionalFormatting sqref="B75">
    <cfRule type="containsText" dxfId="491" priority="166" operator="containsText" text="FIN">
      <formula>NOT(ISERROR(SEARCH("FIN",B75)))</formula>
    </cfRule>
    <cfRule type="containsText" dxfId="490" priority="167" operator="containsText" text="PSL">
      <formula>NOT(ISERROR(SEARCH("PSL",B75)))</formula>
    </cfRule>
    <cfRule type="containsText" dxfId="489" priority="168" operator="containsText" text="PSC">
      <formula>NOT(ISERROR(SEARCH("PSC",B75)))</formula>
    </cfRule>
  </conditionalFormatting>
  <conditionalFormatting sqref="B76">
    <cfRule type="containsText" dxfId="488" priority="163" operator="containsText" text="FIN">
      <formula>NOT(ISERROR(SEARCH("FIN",B76)))</formula>
    </cfRule>
    <cfRule type="containsText" dxfId="487" priority="164" operator="containsText" text="PSL">
      <formula>NOT(ISERROR(SEARCH("PSL",B76)))</formula>
    </cfRule>
    <cfRule type="containsText" dxfId="486" priority="165" operator="containsText" text="PSC">
      <formula>NOT(ISERROR(SEARCH("PSC",B76)))</formula>
    </cfRule>
  </conditionalFormatting>
  <conditionalFormatting sqref="B77">
    <cfRule type="containsText" dxfId="485" priority="160" operator="containsText" text="FIN">
      <formula>NOT(ISERROR(SEARCH("FIN",B77)))</formula>
    </cfRule>
    <cfRule type="containsText" dxfId="484" priority="161" operator="containsText" text="PSL">
      <formula>NOT(ISERROR(SEARCH("PSL",B77)))</formula>
    </cfRule>
    <cfRule type="containsText" dxfId="483" priority="162" operator="containsText" text="PSC">
      <formula>NOT(ISERROR(SEARCH("PSC",B77)))</formula>
    </cfRule>
  </conditionalFormatting>
  <conditionalFormatting sqref="B80">
    <cfRule type="containsText" dxfId="482" priority="157" operator="containsText" text="FIN">
      <formula>NOT(ISERROR(SEARCH("FIN",B80)))</formula>
    </cfRule>
    <cfRule type="containsText" dxfId="481" priority="158" operator="containsText" text="PSL">
      <formula>NOT(ISERROR(SEARCH("PSL",B80)))</formula>
    </cfRule>
    <cfRule type="containsText" dxfId="480" priority="159" operator="containsText" text="PSC">
      <formula>NOT(ISERROR(SEARCH("PSC",B80)))</formula>
    </cfRule>
  </conditionalFormatting>
  <conditionalFormatting sqref="B81">
    <cfRule type="containsText" dxfId="479" priority="154" operator="containsText" text="FIN">
      <formula>NOT(ISERROR(SEARCH("FIN",B81)))</formula>
    </cfRule>
    <cfRule type="containsText" dxfId="478" priority="155" operator="containsText" text="PSL">
      <formula>NOT(ISERROR(SEARCH("PSL",B81)))</formula>
    </cfRule>
    <cfRule type="containsText" dxfId="477" priority="156" operator="containsText" text="PSC">
      <formula>NOT(ISERROR(SEARCH("PSC",B81)))</formula>
    </cfRule>
  </conditionalFormatting>
  <conditionalFormatting sqref="B82">
    <cfRule type="containsText" dxfId="476" priority="151" operator="containsText" text="FIN">
      <formula>NOT(ISERROR(SEARCH("FIN",B82)))</formula>
    </cfRule>
    <cfRule type="containsText" dxfId="475" priority="152" operator="containsText" text="PSL">
      <formula>NOT(ISERROR(SEARCH("PSL",B82)))</formula>
    </cfRule>
    <cfRule type="containsText" dxfId="474" priority="153" operator="containsText" text="PSC">
      <formula>NOT(ISERROR(SEARCH("PSC",B82)))</formula>
    </cfRule>
  </conditionalFormatting>
  <conditionalFormatting sqref="B85">
    <cfRule type="containsText" dxfId="473" priority="148" operator="containsText" text="FIN">
      <formula>NOT(ISERROR(SEARCH("FIN",B85)))</formula>
    </cfRule>
    <cfRule type="containsText" dxfId="472" priority="149" operator="containsText" text="PSL">
      <formula>NOT(ISERROR(SEARCH("PSL",B85)))</formula>
    </cfRule>
    <cfRule type="containsText" dxfId="471" priority="150" operator="containsText" text="PSC">
      <formula>NOT(ISERROR(SEARCH("PSC",B85)))</formula>
    </cfRule>
  </conditionalFormatting>
  <conditionalFormatting sqref="B86">
    <cfRule type="containsText" dxfId="470" priority="145" operator="containsText" text="FIN">
      <formula>NOT(ISERROR(SEARCH("FIN",B86)))</formula>
    </cfRule>
    <cfRule type="containsText" dxfId="469" priority="146" operator="containsText" text="PSL">
      <formula>NOT(ISERROR(SEARCH("PSL",B86)))</formula>
    </cfRule>
    <cfRule type="containsText" dxfId="468" priority="147" operator="containsText" text="PSC">
      <formula>NOT(ISERROR(SEARCH("PSC",B86)))</formula>
    </cfRule>
  </conditionalFormatting>
  <conditionalFormatting sqref="B87">
    <cfRule type="containsText" dxfId="467" priority="142" operator="containsText" text="FIN">
      <formula>NOT(ISERROR(SEARCH("FIN",B87)))</formula>
    </cfRule>
    <cfRule type="containsText" dxfId="466" priority="143" operator="containsText" text="PSL">
      <formula>NOT(ISERROR(SEARCH("PSL",B87)))</formula>
    </cfRule>
    <cfRule type="containsText" dxfId="465" priority="144" operator="containsText" text="PSC">
      <formula>NOT(ISERROR(SEARCH("PSC",B87)))</formula>
    </cfRule>
  </conditionalFormatting>
  <conditionalFormatting sqref="B88">
    <cfRule type="containsText" dxfId="464" priority="139" operator="containsText" text="FIN">
      <formula>NOT(ISERROR(SEARCH("FIN",B88)))</formula>
    </cfRule>
    <cfRule type="containsText" dxfId="463" priority="140" operator="containsText" text="PSL">
      <formula>NOT(ISERROR(SEARCH("PSL",B88)))</formula>
    </cfRule>
    <cfRule type="containsText" dxfId="462" priority="141" operator="containsText" text="PSC">
      <formula>NOT(ISERROR(SEARCH("PSC",B88)))</formula>
    </cfRule>
  </conditionalFormatting>
  <conditionalFormatting sqref="B89">
    <cfRule type="containsText" dxfId="461" priority="136" operator="containsText" text="FIN">
      <formula>NOT(ISERROR(SEARCH("FIN",B89)))</formula>
    </cfRule>
    <cfRule type="containsText" dxfId="460" priority="137" operator="containsText" text="PSL">
      <formula>NOT(ISERROR(SEARCH("PSL",B89)))</formula>
    </cfRule>
    <cfRule type="containsText" dxfId="459" priority="138" operator="containsText" text="PSC">
      <formula>NOT(ISERROR(SEARCH("PSC",B89)))</formula>
    </cfRule>
  </conditionalFormatting>
  <conditionalFormatting sqref="B90">
    <cfRule type="containsText" dxfId="458" priority="133" operator="containsText" text="FIN">
      <formula>NOT(ISERROR(SEARCH("FIN",B90)))</formula>
    </cfRule>
    <cfRule type="containsText" dxfId="457" priority="134" operator="containsText" text="PSL">
      <formula>NOT(ISERROR(SEARCH("PSL",B90)))</formula>
    </cfRule>
    <cfRule type="containsText" dxfId="456" priority="135" operator="containsText" text="PSC">
      <formula>NOT(ISERROR(SEARCH("PSC",B90)))</formula>
    </cfRule>
  </conditionalFormatting>
  <conditionalFormatting sqref="B91">
    <cfRule type="containsText" dxfId="455" priority="130" operator="containsText" text="FIN">
      <formula>NOT(ISERROR(SEARCH("FIN",B91)))</formula>
    </cfRule>
    <cfRule type="containsText" dxfId="454" priority="131" operator="containsText" text="PSL">
      <formula>NOT(ISERROR(SEARCH("PSL",B91)))</formula>
    </cfRule>
    <cfRule type="containsText" dxfId="453" priority="132" operator="containsText" text="PSC">
      <formula>NOT(ISERROR(SEARCH("PSC",B91)))</formula>
    </cfRule>
  </conditionalFormatting>
  <conditionalFormatting sqref="B92">
    <cfRule type="containsText" dxfId="452" priority="127" operator="containsText" text="FIN">
      <formula>NOT(ISERROR(SEARCH("FIN",B92)))</formula>
    </cfRule>
    <cfRule type="containsText" dxfId="451" priority="128" operator="containsText" text="PSL">
      <formula>NOT(ISERROR(SEARCH("PSL",B92)))</formula>
    </cfRule>
    <cfRule type="containsText" dxfId="450" priority="129" operator="containsText" text="PSC">
      <formula>NOT(ISERROR(SEARCH("PSC",B92)))</formula>
    </cfRule>
  </conditionalFormatting>
  <conditionalFormatting sqref="B93">
    <cfRule type="containsText" dxfId="449" priority="124" operator="containsText" text="FIN">
      <formula>NOT(ISERROR(SEARCH("FIN",B93)))</formula>
    </cfRule>
    <cfRule type="containsText" dxfId="448" priority="125" operator="containsText" text="PSL">
      <formula>NOT(ISERROR(SEARCH("PSL",B93)))</formula>
    </cfRule>
    <cfRule type="containsText" dxfId="447" priority="126" operator="containsText" text="PSC">
      <formula>NOT(ISERROR(SEARCH("PSC",B93)))</formula>
    </cfRule>
  </conditionalFormatting>
  <conditionalFormatting sqref="B97">
    <cfRule type="containsText" dxfId="446" priority="118" operator="containsText" text="FIN">
      <formula>NOT(ISERROR(SEARCH("FIN",B97)))</formula>
    </cfRule>
    <cfRule type="containsText" dxfId="445" priority="119" operator="containsText" text="PSL">
      <formula>NOT(ISERROR(SEARCH("PSL",B97)))</formula>
    </cfRule>
    <cfRule type="containsText" dxfId="444" priority="120" operator="containsText" text="PSC">
      <formula>NOT(ISERROR(SEARCH("PSC",B97)))</formula>
    </cfRule>
  </conditionalFormatting>
  <conditionalFormatting sqref="B96">
    <cfRule type="containsText" dxfId="443" priority="121" operator="containsText" text="FIN">
      <formula>NOT(ISERROR(SEARCH("FIN",B96)))</formula>
    </cfRule>
    <cfRule type="containsText" dxfId="442" priority="122" operator="containsText" text="PSL">
      <formula>NOT(ISERROR(SEARCH("PSL",B96)))</formula>
    </cfRule>
    <cfRule type="containsText" dxfId="441" priority="123" operator="containsText" text="PSC">
      <formula>NOT(ISERROR(SEARCH("PSC",B96)))</formula>
    </cfRule>
  </conditionalFormatting>
  <conditionalFormatting sqref="B99">
    <cfRule type="containsText" dxfId="440" priority="112" operator="containsText" text="FIN">
      <formula>NOT(ISERROR(SEARCH("FIN",B99)))</formula>
    </cfRule>
    <cfRule type="containsText" dxfId="439" priority="113" operator="containsText" text="PSL">
      <formula>NOT(ISERROR(SEARCH("PSL",B99)))</formula>
    </cfRule>
    <cfRule type="containsText" dxfId="438" priority="114" operator="containsText" text="PSC">
      <formula>NOT(ISERROR(SEARCH("PSC",B99)))</formula>
    </cfRule>
  </conditionalFormatting>
  <conditionalFormatting sqref="B98">
    <cfRule type="containsText" dxfId="437" priority="115" operator="containsText" text="FIN">
      <formula>NOT(ISERROR(SEARCH("FIN",B98)))</formula>
    </cfRule>
    <cfRule type="containsText" dxfId="436" priority="116" operator="containsText" text="PSL">
      <formula>NOT(ISERROR(SEARCH("PSL",B98)))</formula>
    </cfRule>
    <cfRule type="containsText" dxfId="435" priority="117" operator="containsText" text="PSC">
      <formula>NOT(ISERROR(SEARCH("PSC",B98)))</formula>
    </cfRule>
  </conditionalFormatting>
  <conditionalFormatting sqref="B101">
    <cfRule type="containsText" dxfId="434" priority="106" operator="containsText" text="FIN">
      <formula>NOT(ISERROR(SEARCH("FIN",B101)))</formula>
    </cfRule>
    <cfRule type="containsText" dxfId="433" priority="107" operator="containsText" text="PSL">
      <formula>NOT(ISERROR(SEARCH("PSL",B101)))</formula>
    </cfRule>
    <cfRule type="containsText" dxfId="432" priority="108" operator="containsText" text="PSC">
      <formula>NOT(ISERROR(SEARCH("PSC",B101)))</formula>
    </cfRule>
  </conditionalFormatting>
  <conditionalFormatting sqref="B100">
    <cfRule type="containsText" dxfId="431" priority="109" operator="containsText" text="FIN">
      <formula>NOT(ISERROR(SEARCH("FIN",B100)))</formula>
    </cfRule>
    <cfRule type="containsText" dxfId="430" priority="110" operator="containsText" text="PSL">
      <formula>NOT(ISERROR(SEARCH("PSL",B100)))</formula>
    </cfRule>
    <cfRule type="containsText" dxfId="429" priority="111" operator="containsText" text="PSC">
      <formula>NOT(ISERROR(SEARCH("PSC",B100)))</formula>
    </cfRule>
  </conditionalFormatting>
  <conditionalFormatting sqref="B102">
    <cfRule type="containsText" dxfId="428" priority="103" operator="containsText" text="FIN">
      <formula>NOT(ISERROR(SEARCH("FIN",B102)))</formula>
    </cfRule>
    <cfRule type="containsText" dxfId="427" priority="104" operator="containsText" text="PSL">
      <formula>NOT(ISERROR(SEARCH("PSL",B102)))</formula>
    </cfRule>
    <cfRule type="containsText" dxfId="426" priority="105" operator="containsText" text="PSC">
      <formula>NOT(ISERROR(SEARCH("PSC",B102)))</formula>
    </cfRule>
  </conditionalFormatting>
  <conditionalFormatting sqref="B103">
    <cfRule type="containsText" dxfId="425" priority="100" operator="containsText" text="FIN">
      <formula>NOT(ISERROR(SEARCH("FIN",B103)))</formula>
    </cfRule>
    <cfRule type="containsText" dxfId="424" priority="101" operator="containsText" text="PSL">
      <formula>NOT(ISERROR(SEARCH("PSL",B103)))</formula>
    </cfRule>
    <cfRule type="containsText" dxfId="423" priority="102" operator="containsText" text="PSC">
      <formula>NOT(ISERROR(SEARCH("PSC",B103)))</formula>
    </cfRule>
  </conditionalFormatting>
  <conditionalFormatting sqref="B105">
    <cfRule type="containsText" dxfId="422" priority="94" operator="containsText" text="FIN">
      <formula>NOT(ISERROR(SEARCH("FIN",B105)))</formula>
    </cfRule>
    <cfRule type="containsText" dxfId="421" priority="95" operator="containsText" text="PSL">
      <formula>NOT(ISERROR(SEARCH("PSL",B105)))</formula>
    </cfRule>
    <cfRule type="containsText" dxfId="420" priority="96" operator="containsText" text="PSC">
      <formula>NOT(ISERROR(SEARCH("PSC",B105)))</formula>
    </cfRule>
  </conditionalFormatting>
  <conditionalFormatting sqref="B104">
    <cfRule type="containsText" dxfId="419" priority="97" operator="containsText" text="FIN">
      <formula>NOT(ISERROR(SEARCH("FIN",B104)))</formula>
    </cfRule>
    <cfRule type="containsText" dxfId="418" priority="98" operator="containsText" text="PSL">
      <formula>NOT(ISERROR(SEARCH("PSL",B104)))</formula>
    </cfRule>
    <cfRule type="containsText" dxfId="417" priority="99" operator="containsText" text="PSC">
      <formula>NOT(ISERROR(SEARCH("PSC",B104)))</formula>
    </cfRule>
  </conditionalFormatting>
  <conditionalFormatting sqref="B106">
    <cfRule type="containsText" dxfId="416" priority="91" operator="containsText" text="FIN">
      <formula>NOT(ISERROR(SEARCH("FIN",B106)))</formula>
    </cfRule>
    <cfRule type="containsText" dxfId="415" priority="92" operator="containsText" text="PSL">
      <formula>NOT(ISERROR(SEARCH("PSL",B106)))</formula>
    </cfRule>
    <cfRule type="containsText" dxfId="414" priority="93" operator="containsText" text="PSC">
      <formula>NOT(ISERROR(SEARCH("PSC",B106)))</formula>
    </cfRule>
  </conditionalFormatting>
  <conditionalFormatting sqref="B107">
    <cfRule type="containsText" dxfId="413" priority="88" operator="containsText" text="FIN">
      <formula>NOT(ISERROR(SEARCH("FIN",B107)))</formula>
    </cfRule>
    <cfRule type="containsText" dxfId="412" priority="89" operator="containsText" text="PSL">
      <formula>NOT(ISERROR(SEARCH("PSL",B107)))</formula>
    </cfRule>
    <cfRule type="containsText" dxfId="411" priority="90" operator="containsText" text="PSC">
      <formula>NOT(ISERROR(SEARCH("PSC",B107)))</formula>
    </cfRule>
  </conditionalFormatting>
  <conditionalFormatting sqref="B110">
    <cfRule type="containsText" dxfId="410" priority="85" operator="containsText" text="FIN">
      <formula>NOT(ISERROR(SEARCH("FIN",B110)))</formula>
    </cfRule>
    <cfRule type="containsText" dxfId="409" priority="86" operator="containsText" text="PSL">
      <formula>NOT(ISERROR(SEARCH("PSL",B110)))</formula>
    </cfRule>
    <cfRule type="containsText" dxfId="408" priority="87" operator="containsText" text="PSC">
      <formula>NOT(ISERROR(SEARCH("PSC",B110)))</formula>
    </cfRule>
  </conditionalFormatting>
  <conditionalFormatting sqref="B111">
    <cfRule type="containsText" dxfId="407" priority="82" operator="containsText" text="FIN">
      <formula>NOT(ISERROR(SEARCH("FIN",B111)))</formula>
    </cfRule>
    <cfRule type="containsText" dxfId="406" priority="83" operator="containsText" text="PSL">
      <formula>NOT(ISERROR(SEARCH("PSL",B111)))</formula>
    </cfRule>
    <cfRule type="containsText" dxfId="405" priority="84" operator="containsText" text="PSC">
      <formula>NOT(ISERROR(SEARCH("PSC",B111)))</formula>
    </cfRule>
  </conditionalFormatting>
  <conditionalFormatting sqref="B112">
    <cfRule type="containsText" dxfId="404" priority="79" operator="containsText" text="FIN">
      <formula>NOT(ISERROR(SEARCH("FIN",B112)))</formula>
    </cfRule>
    <cfRule type="containsText" dxfId="403" priority="80" operator="containsText" text="PSL">
      <formula>NOT(ISERROR(SEARCH("PSL",B112)))</formula>
    </cfRule>
    <cfRule type="containsText" dxfId="402" priority="81" operator="containsText" text="PSC">
      <formula>NOT(ISERROR(SEARCH("PSC",B112)))</formula>
    </cfRule>
  </conditionalFormatting>
  <conditionalFormatting sqref="B113">
    <cfRule type="containsText" dxfId="401" priority="76" operator="containsText" text="FIN">
      <formula>NOT(ISERROR(SEARCH("FIN",B113)))</formula>
    </cfRule>
    <cfRule type="containsText" dxfId="400" priority="77" operator="containsText" text="PSL">
      <formula>NOT(ISERROR(SEARCH("PSL",B113)))</formula>
    </cfRule>
    <cfRule type="containsText" dxfId="399" priority="78" operator="containsText" text="PSC">
      <formula>NOT(ISERROR(SEARCH("PSC",B113)))</formula>
    </cfRule>
  </conditionalFormatting>
  <conditionalFormatting sqref="B119">
    <cfRule type="containsText" dxfId="398" priority="70" operator="containsText" text="FIN">
      <formula>NOT(ISERROR(SEARCH("FIN",B119)))</formula>
    </cfRule>
    <cfRule type="containsText" dxfId="397" priority="71" operator="containsText" text="PSL">
      <formula>NOT(ISERROR(SEARCH("PSL",B119)))</formula>
    </cfRule>
    <cfRule type="containsText" dxfId="396" priority="72" operator="containsText" text="PSC">
      <formula>NOT(ISERROR(SEARCH("PSC",B119)))</formula>
    </cfRule>
  </conditionalFormatting>
  <conditionalFormatting sqref="B114">
    <cfRule type="containsText" dxfId="395" priority="73" operator="containsText" text="FIN">
      <formula>NOT(ISERROR(SEARCH("FIN",B114)))</formula>
    </cfRule>
    <cfRule type="containsText" dxfId="394" priority="74" operator="containsText" text="PSL">
      <formula>NOT(ISERROR(SEARCH("PSL",B114)))</formula>
    </cfRule>
    <cfRule type="containsText" dxfId="393" priority="75" operator="containsText" text="PSC">
      <formula>NOT(ISERROR(SEARCH("PSC",B114)))</formula>
    </cfRule>
  </conditionalFormatting>
  <conditionalFormatting sqref="B116">
    <cfRule type="containsText" dxfId="392" priority="67" operator="containsText" text="FIN">
      <formula>NOT(ISERROR(SEARCH("FIN",B116)))</formula>
    </cfRule>
    <cfRule type="containsText" dxfId="391" priority="68" operator="containsText" text="PSL">
      <formula>NOT(ISERROR(SEARCH("PSL",B116)))</formula>
    </cfRule>
    <cfRule type="containsText" dxfId="390" priority="69" operator="containsText" text="PSC">
      <formula>NOT(ISERROR(SEARCH("PSC",B116)))</formula>
    </cfRule>
  </conditionalFormatting>
  <conditionalFormatting sqref="B117">
    <cfRule type="containsText" dxfId="389" priority="64" operator="containsText" text="FIN">
      <formula>NOT(ISERROR(SEARCH("FIN",B117)))</formula>
    </cfRule>
    <cfRule type="containsText" dxfId="388" priority="65" operator="containsText" text="PSL">
      <formula>NOT(ISERROR(SEARCH("PSL",B117)))</formula>
    </cfRule>
    <cfRule type="containsText" dxfId="387" priority="66" operator="containsText" text="PSC">
      <formula>NOT(ISERROR(SEARCH("PSC",B117)))</formula>
    </cfRule>
  </conditionalFormatting>
  <conditionalFormatting sqref="B118">
    <cfRule type="containsText" dxfId="386" priority="61" operator="containsText" text="FIN">
      <formula>NOT(ISERROR(SEARCH("FIN",B118)))</formula>
    </cfRule>
    <cfRule type="containsText" dxfId="385" priority="62" operator="containsText" text="PSL">
      <formula>NOT(ISERROR(SEARCH("PSL",B118)))</formula>
    </cfRule>
    <cfRule type="containsText" dxfId="384" priority="63" operator="containsText" text="PSC">
      <formula>NOT(ISERROR(SEARCH("PSC",B118)))</formula>
    </cfRule>
  </conditionalFormatting>
  <conditionalFormatting sqref="B124">
    <cfRule type="containsText" dxfId="383" priority="58" operator="containsText" text="FIN">
      <formula>NOT(ISERROR(SEARCH("FIN",B124)))</formula>
    </cfRule>
    <cfRule type="containsText" dxfId="382" priority="59" operator="containsText" text="PSL">
      <formula>NOT(ISERROR(SEARCH("PSL",B124)))</formula>
    </cfRule>
    <cfRule type="containsText" dxfId="381" priority="60" operator="containsText" text="PSC">
      <formula>NOT(ISERROR(SEARCH("PSC",B124)))</formula>
    </cfRule>
  </conditionalFormatting>
  <conditionalFormatting sqref="B125">
    <cfRule type="containsText" dxfId="380" priority="55" operator="containsText" text="FIN">
      <formula>NOT(ISERROR(SEARCH("FIN",B125)))</formula>
    </cfRule>
    <cfRule type="containsText" dxfId="379" priority="56" operator="containsText" text="PSL">
      <formula>NOT(ISERROR(SEARCH("PSL",B125)))</formula>
    </cfRule>
    <cfRule type="containsText" dxfId="378" priority="57" operator="containsText" text="PSC">
      <formula>NOT(ISERROR(SEARCH("PSC",B125)))</formula>
    </cfRule>
  </conditionalFormatting>
  <conditionalFormatting sqref="B126">
    <cfRule type="containsText" dxfId="377" priority="52" operator="containsText" text="FIN">
      <formula>NOT(ISERROR(SEARCH("FIN",B126)))</formula>
    </cfRule>
    <cfRule type="containsText" dxfId="376" priority="53" operator="containsText" text="PSL">
      <formula>NOT(ISERROR(SEARCH("PSL",B126)))</formula>
    </cfRule>
    <cfRule type="containsText" dxfId="375" priority="54" operator="containsText" text="PSC">
      <formula>NOT(ISERROR(SEARCH("PSC",B126)))</formula>
    </cfRule>
  </conditionalFormatting>
  <conditionalFormatting sqref="B129">
    <cfRule type="containsText" dxfId="374" priority="49" operator="containsText" text="FIN">
      <formula>NOT(ISERROR(SEARCH("FIN",B129)))</formula>
    </cfRule>
    <cfRule type="containsText" dxfId="373" priority="50" operator="containsText" text="PSL">
      <formula>NOT(ISERROR(SEARCH("PSL",B129)))</formula>
    </cfRule>
    <cfRule type="containsText" dxfId="372" priority="51" operator="containsText" text="PSC">
      <formula>NOT(ISERROR(SEARCH("PSC",B129)))</formula>
    </cfRule>
  </conditionalFormatting>
  <conditionalFormatting sqref="B128">
    <cfRule type="containsText" dxfId="371" priority="46" operator="containsText" text="FIN">
      <formula>NOT(ISERROR(SEARCH("FIN",B128)))</formula>
    </cfRule>
    <cfRule type="containsText" dxfId="370" priority="47" operator="containsText" text="PSL">
      <formula>NOT(ISERROR(SEARCH("PSL",B128)))</formula>
    </cfRule>
    <cfRule type="containsText" dxfId="369" priority="48" operator="containsText" text="PSC">
      <formula>NOT(ISERROR(SEARCH("PSC",B128)))</formula>
    </cfRule>
  </conditionalFormatting>
  <conditionalFormatting sqref="B127">
    <cfRule type="containsText" dxfId="368" priority="43" operator="containsText" text="FIN">
      <formula>NOT(ISERROR(SEARCH("FIN",B127)))</formula>
    </cfRule>
    <cfRule type="containsText" dxfId="367" priority="44" operator="containsText" text="PSL">
      <formula>NOT(ISERROR(SEARCH("PSL",B127)))</formula>
    </cfRule>
    <cfRule type="containsText" dxfId="366" priority="45" operator="containsText" text="PSC">
      <formula>NOT(ISERROR(SEARCH("PSC",B127)))</formula>
    </cfRule>
  </conditionalFormatting>
  <conditionalFormatting sqref="B131:B132">
    <cfRule type="containsText" dxfId="365" priority="40" operator="containsText" text="FIN">
      <formula>NOT(ISERROR(SEARCH("FIN",B131)))</formula>
    </cfRule>
    <cfRule type="containsText" dxfId="364" priority="41" operator="containsText" text="PSL">
      <formula>NOT(ISERROR(SEARCH("PSL",B131)))</formula>
    </cfRule>
    <cfRule type="containsText" dxfId="363" priority="42" operator="containsText" text="PSC">
      <formula>NOT(ISERROR(SEARCH("PSC",B131)))</formula>
    </cfRule>
  </conditionalFormatting>
  <conditionalFormatting sqref="B32">
    <cfRule type="containsText" dxfId="362" priority="37" operator="containsText" text="FIN">
      <formula>NOT(ISERROR(SEARCH("FIN",B32)))</formula>
    </cfRule>
    <cfRule type="containsText" dxfId="361" priority="38" operator="containsText" text="PSL">
      <formula>NOT(ISERROR(SEARCH("PSL",B32)))</formula>
    </cfRule>
    <cfRule type="containsText" dxfId="360" priority="39" operator="containsText" text="PSC">
      <formula>NOT(ISERROR(SEARCH("PSC",B32)))</formula>
    </cfRule>
  </conditionalFormatting>
  <conditionalFormatting sqref="B34">
    <cfRule type="containsText" dxfId="359" priority="34" operator="containsText" text="FIN">
      <formula>NOT(ISERROR(SEARCH("FIN",B34)))</formula>
    </cfRule>
    <cfRule type="containsText" dxfId="358" priority="35" operator="containsText" text="PSL">
      <formula>NOT(ISERROR(SEARCH("PSL",B34)))</formula>
    </cfRule>
    <cfRule type="containsText" dxfId="357" priority="36" operator="containsText" text="PSC">
      <formula>NOT(ISERROR(SEARCH("PSC",B34)))</formula>
    </cfRule>
  </conditionalFormatting>
  <conditionalFormatting sqref="B36">
    <cfRule type="containsText" dxfId="356" priority="31" operator="containsText" text="FIN">
      <formula>NOT(ISERROR(SEARCH("FIN",B36)))</formula>
    </cfRule>
    <cfRule type="containsText" dxfId="355" priority="32" operator="containsText" text="PSL">
      <formula>NOT(ISERROR(SEARCH("PSL",B36)))</formula>
    </cfRule>
    <cfRule type="containsText" dxfId="354" priority="33" operator="containsText" text="PSC">
      <formula>NOT(ISERROR(SEARCH("PSC",B36)))</formula>
    </cfRule>
  </conditionalFormatting>
  <conditionalFormatting sqref="B37">
    <cfRule type="containsText" dxfId="353" priority="28" operator="containsText" text="FIN">
      <formula>NOT(ISERROR(SEARCH("FIN",B37)))</formula>
    </cfRule>
    <cfRule type="containsText" dxfId="352" priority="29" operator="containsText" text="PSL">
      <formula>NOT(ISERROR(SEARCH("PSL",B37)))</formula>
    </cfRule>
    <cfRule type="containsText" dxfId="351" priority="30" operator="containsText" text="PSC">
      <formula>NOT(ISERROR(SEARCH("PSC",B37)))</formula>
    </cfRule>
  </conditionalFormatting>
  <conditionalFormatting sqref="B83">
    <cfRule type="containsText" dxfId="350" priority="25" operator="containsText" text="FIN">
      <formula>NOT(ISERROR(SEARCH("FIN",B83)))</formula>
    </cfRule>
    <cfRule type="containsText" dxfId="349" priority="26" operator="containsText" text="PSL">
      <formula>NOT(ISERROR(SEARCH("PSL",B83)))</formula>
    </cfRule>
    <cfRule type="containsText" dxfId="348" priority="27" operator="containsText" text="PSC">
      <formula>NOT(ISERROR(SEARCH("PSC",B83)))</formula>
    </cfRule>
  </conditionalFormatting>
  <conditionalFormatting sqref="B84">
    <cfRule type="containsText" dxfId="347" priority="22" operator="containsText" text="FIN">
      <formula>NOT(ISERROR(SEARCH("FIN",B84)))</formula>
    </cfRule>
    <cfRule type="containsText" dxfId="346" priority="23" operator="containsText" text="PSL">
      <formula>NOT(ISERROR(SEARCH("PSL",B84)))</formula>
    </cfRule>
    <cfRule type="containsText" dxfId="345" priority="24" operator="containsText" text="PSC">
      <formula>NOT(ISERROR(SEARCH("PSC",B84)))</formula>
    </cfRule>
  </conditionalFormatting>
  <conditionalFormatting sqref="B120">
    <cfRule type="containsText" dxfId="344" priority="19" operator="containsText" text="FIN">
      <formula>NOT(ISERROR(SEARCH("FIN",B120)))</formula>
    </cfRule>
    <cfRule type="containsText" dxfId="343" priority="20" operator="containsText" text="PSL">
      <formula>NOT(ISERROR(SEARCH("PSL",B120)))</formula>
    </cfRule>
    <cfRule type="containsText" dxfId="342" priority="21" operator="containsText" text="PSC">
      <formula>NOT(ISERROR(SEARCH("PSC",B120)))</formula>
    </cfRule>
  </conditionalFormatting>
  <conditionalFormatting sqref="B133">
    <cfRule type="containsText" dxfId="341" priority="16" operator="containsText" text="FIN">
      <formula>NOT(ISERROR(SEARCH("FIN",B133)))</formula>
    </cfRule>
    <cfRule type="containsText" dxfId="340" priority="17" operator="containsText" text="PSL">
      <formula>NOT(ISERROR(SEARCH("PSL",B133)))</formula>
    </cfRule>
    <cfRule type="containsText" dxfId="339" priority="18" operator="containsText" text="PSC">
      <formula>NOT(ISERROR(SEARCH("PSC",B133)))</formula>
    </cfRule>
  </conditionalFormatting>
  <conditionalFormatting sqref="B44">
    <cfRule type="containsText" dxfId="338" priority="13" operator="containsText" text="FIN">
      <formula>NOT(ISERROR(SEARCH("FIN",B44)))</formula>
    </cfRule>
    <cfRule type="containsText" dxfId="337" priority="14" operator="containsText" text="PSL">
      <formula>NOT(ISERROR(SEARCH("PSL",B44)))</formula>
    </cfRule>
    <cfRule type="containsText" dxfId="336" priority="15" operator="containsText" text="PSC">
      <formula>NOT(ISERROR(SEARCH("PSC",B44)))</formula>
    </cfRule>
  </conditionalFormatting>
  <conditionalFormatting sqref="B121">
    <cfRule type="containsText" dxfId="335" priority="10" operator="containsText" text="FIN">
      <formula>NOT(ISERROR(SEARCH("FIN",B121)))</formula>
    </cfRule>
    <cfRule type="containsText" dxfId="334" priority="11" operator="containsText" text="PSL">
      <formula>NOT(ISERROR(SEARCH("PSL",B121)))</formula>
    </cfRule>
    <cfRule type="containsText" dxfId="333" priority="12" operator="containsText" text="PSC">
      <formula>NOT(ISERROR(SEARCH("PSC",B121)))</formula>
    </cfRule>
  </conditionalFormatting>
  <conditionalFormatting sqref="B115">
    <cfRule type="containsText" dxfId="332" priority="7" operator="containsText" text="FIN">
      <formula>NOT(ISERROR(SEARCH("FIN",B115)))</formula>
    </cfRule>
    <cfRule type="containsText" dxfId="331" priority="8" operator="containsText" text="PSL">
      <formula>NOT(ISERROR(SEARCH("PSL",B115)))</formula>
    </cfRule>
    <cfRule type="containsText" dxfId="330" priority="9" operator="containsText" text="PSC">
      <formula>NOT(ISERROR(SEARCH("PSC",B115)))</formula>
    </cfRule>
  </conditionalFormatting>
  <conditionalFormatting sqref="B27">
    <cfRule type="containsText" dxfId="329" priority="4" operator="containsText" text="FIN">
      <formula>NOT(ISERROR(SEARCH("FIN",B27)))</formula>
    </cfRule>
    <cfRule type="containsText" dxfId="328" priority="5" operator="containsText" text="PSL">
      <formula>NOT(ISERROR(SEARCH("PSL",B27)))</formula>
    </cfRule>
    <cfRule type="containsText" dxfId="327" priority="6" operator="containsText" text="PSC">
      <formula>NOT(ISERROR(SEARCH("PSC",B27)))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2"/>
  <sheetViews>
    <sheetView workbookViewId="0">
      <pane ySplit="1" topLeftCell="A2" activePane="bottomLeft" state="frozen"/>
      <selection pane="bottomLeft" activeCell="H5" sqref="H5"/>
    </sheetView>
  </sheetViews>
  <sheetFormatPr defaultRowHeight="15"/>
  <cols>
    <col min="2" max="2" width="63.140625" style="6" customWidth="1"/>
    <col min="3" max="3" width="10.42578125" style="74" customWidth="1"/>
    <col min="4" max="4" width="20" style="6" customWidth="1"/>
    <col min="5" max="5" width="19.140625" style="6" customWidth="1"/>
    <col min="6" max="6" width="9.7109375" style="74" customWidth="1"/>
  </cols>
  <sheetData>
    <row r="1" spans="1:6" ht="30">
      <c r="A1" s="225" t="s">
        <v>151</v>
      </c>
      <c r="B1" s="225" t="s">
        <v>193</v>
      </c>
      <c r="C1" s="225" t="s">
        <v>224</v>
      </c>
      <c r="D1" s="225" t="s">
        <v>152</v>
      </c>
      <c r="E1" s="225" t="s">
        <v>153</v>
      </c>
      <c r="F1" s="161" t="s">
        <v>1152</v>
      </c>
    </row>
    <row r="2" spans="1:6">
      <c r="A2" s="3">
        <v>1</v>
      </c>
      <c r="B2" s="28" t="s">
        <v>1100</v>
      </c>
      <c r="C2" s="3" t="s">
        <v>233</v>
      </c>
      <c r="D2" s="5" t="s">
        <v>214</v>
      </c>
      <c r="E2" s="229" t="s">
        <v>156</v>
      </c>
      <c r="F2" s="3">
        <v>1</v>
      </c>
    </row>
    <row r="3" spans="1:6">
      <c r="A3" s="3">
        <v>2</v>
      </c>
      <c r="B3" s="28" t="s">
        <v>166</v>
      </c>
      <c r="C3" s="16" t="s">
        <v>232</v>
      </c>
      <c r="D3" s="28" t="s">
        <v>214</v>
      </c>
      <c r="E3" s="28" t="s">
        <v>156</v>
      </c>
      <c r="F3" s="232">
        <v>1</v>
      </c>
    </row>
    <row r="4" spans="1:6">
      <c r="A4" s="3">
        <v>3</v>
      </c>
      <c r="B4" s="28" t="s">
        <v>167</v>
      </c>
      <c r="C4" s="16" t="s">
        <v>232</v>
      </c>
      <c r="D4" s="28" t="s">
        <v>214</v>
      </c>
      <c r="E4" s="28" t="s">
        <v>156</v>
      </c>
      <c r="F4" s="3">
        <v>1</v>
      </c>
    </row>
    <row r="5" spans="1:6">
      <c r="A5" s="3">
        <v>4</v>
      </c>
      <c r="B5" s="28" t="s">
        <v>249</v>
      </c>
      <c r="C5" s="16" t="s">
        <v>232</v>
      </c>
      <c r="D5" s="28" t="s">
        <v>214</v>
      </c>
      <c r="E5" s="228" t="s">
        <v>156</v>
      </c>
      <c r="F5" s="3">
        <v>1</v>
      </c>
    </row>
    <row r="6" spans="1:6">
      <c r="A6" s="3">
        <v>5</v>
      </c>
      <c r="B6" s="28" t="s">
        <v>169</v>
      </c>
      <c r="C6" s="16" t="s">
        <v>232</v>
      </c>
      <c r="D6" s="28" t="s">
        <v>214</v>
      </c>
      <c r="E6" s="228" t="s">
        <v>156</v>
      </c>
      <c r="F6" s="3">
        <v>1</v>
      </c>
    </row>
    <row r="7" spans="1:6">
      <c r="A7" s="3">
        <v>6</v>
      </c>
      <c r="B7" s="28" t="s">
        <v>170</v>
      </c>
      <c r="C7" s="16" t="s">
        <v>232</v>
      </c>
      <c r="D7" s="28" t="s">
        <v>214</v>
      </c>
      <c r="E7" s="228" t="s">
        <v>156</v>
      </c>
      <c r="F7" s="3">
        <v>1</v>
      </c>
    </row>
    <row r="8" spans="1:6">
      <c r="A8" s="3">
        <v>7</v>
      </c>
      <c r="B8" s="28" t="s">
        <v>171</v>
      </c>
      <c r="C8" s="16" t="s">
        <v>232</v>
      </c>
      <c r="D8" s="28" t="s">
        <v>214</v>
      </c>
      <c r="E8" s="228" t="s">
        <v>156</v>
      </c>
      <c r="F8" s="3">
        <v>1</v>
      </c>
    </row>
    <row r="9" spans="1:6">
      <c r="A9" s="3">
        <v>8</v>
      </c>
      <c r="B9" s="28" t="s">
        <v>172</v>
      </c>
      <c r="C9" s="16" t="s">
        <v>232</v>
      </c>
      <c r="D9" s="28" t="s">
        <v>214</v>
      </c>
      <c r="E9" s="228" t="s">
        <v>156</v>
      </c>
      <c r="F9" s="3">
        <v>1</v>
      </c>
    </row>
    <row r="10" spans="1:6">
      <c r="A10" s="3">
        <v>9</v>
      </c>
      <c r="B10" s="28" t="s">
        <v>199</v>
      </c>
      <c r="C10" s="3" t="s">
        <v>232</v>
      </c>
      <c r="D10" s="5" t="s">
        <v>214</v>
      </c>
      <c r="E10" s="227" t="s">
        <v>156</v>
      </c>
      <c r="F10" s="3">
        <v>1</v>
      </c>
    </row>
    <row r="11" spans="1:6" s="22" customFormat="1">
      <c r="A11" s="3">
        <v>10</v>
      </c>
      <c r="B11" s="28" t="s">
        <v>218</v>
      </c>
      <c r="C11" s="3" t="s">
        <v>232</v>
      </c>
      <c r="D11" s="5" t="s">
        <v>214</v>
      </c>
      <c r="E11" s="227" t="s">
        <v>156</v>
      </c>
      <c r="F11" s="3">
        <v>1</v>
      </c>
    </row>
    <row r="12" spans="1:6" s="22" customFormat="1">
      <c r="A12" s="3">
        <v>11</v>
      </c>
      <c r="B12" s="28" t="s">
        <v>248</v>
      </c>
      <c r="C12" s="3" t="s">
        <v>232</v>
      </c>
      <c r="D12" s="160" t="s">
        <v>214</v>
      </c>
      <c r="E12" s="227" t="s">
        <v>156</v>
      </c>
      <c r="F12" s="3">
        <v>1</v>
      </c>
    </row>
    <row r="13" spans="1:6" s="22" customFormat="1">
      <c r="A13" s="3">
        <v>12</v>
      </c>
      <c r="B13" s="28" t="s">
        <v>219</v>
      </c>
      <c r="C13" s="3" t="s">
        <v>232</v>
      </c>
      <c r="D13" s="5" t="s">
        <v>214</v>
      </c>
      <c r="E13" s="5" t="s">
        <v>156</v>
      </c>
      <c r="F13" s="232">
        <v>1</v>
      </c>
    </row>
    <row r="14" spans="1:6" s="22" customFormat="1">
      <c r="A14" s="3">
        <v>13</v>
      </c>
      <c r="B14" s="28" t="s">
        <v>1098</v>
      </c>
      <c r="C14" s="3" t="s">
        <v>1104</v>
      </c>
      <c r="D14" s="5" t="s">
        <v>214</v>
      </c>
      <c r="E14" s="229" t="s">
        <v>156</v>
      </c>
      <c r="F14" s="3">
        <v>1</v>
      </c>
    </row>
    <row r="15" spans="1:6" s="22" customFormat="1">
      <c r="A15" s="3">
        <v>14</v>
      </c>
      <c r="B15" s="28" t="s">
        <v>1118</v>
      </c>
      <c r="C15" s="3" t="s">
        <v>230</v>
      </c>
      <c r="D15" s="5" t="s">
        <v>214</v>
      </c>
      <c r="E15" s="227" t="s">
        <v>156</v>
      </c>
      <c r="F15" s="3">
        <v>1</v>
      </c>
    </row>
    <row r="16" spans="1:6" s="22" customFormat="1">
      <c r="A16" s="3">
        <v>15</v>
      </c>
      <c r="B16" s="28" t="s">
        <v>1117</v>
      </c>
      <c r="C16" s="3" t="s">
        <v>230</v>
      </c>
      <c r="D16" s="5" t="s">
        <v>214</v>
      </c>
      <c r="E16" s="227" t="s">
        <v>156</v>
      </c>
      <c r="F16" s="3">
        <v>1</v>
      </c>
    </row>
    <row r="17" spans="1:6" s="22" customFormat="1">
      <c r="A17" s="3">
        <v>16</v>
      </c>
      <c r="B17" s="28" t="s">
        <v>179</v>
      </c>
      <c r="C17" s="3" t="s">
        <v>230</v>
      </c>
      <c r="D17" s="5" t="s">
        <v>214</v>
      </c>
      <c r="E17" s="227" t="s">
        <v>156</v>
      </c>
      <c r="F17" s="3">
        <v>1</v>
      </c>
    </row>
    <row r="18" spans="1:6" s="22" customFormat="1">
      <c r="A18" s="3">
        <v>17</v>
      </c>
      <c r="B18" s="28" t="s">
        <v>225</v>
      </c>
      <c r="C18" s="16" t="s">
        <v>230</v>
      </c>
      <c r="D18" s="28" t="s">
        <v>214</v>
      </c>
      <c r="E18" s="228" t="s">
        <v>156</v>
      </c>
      <c r="F18" s="3">
        <v>1</v>
      </c>
    </row>
    <row r="19" spans="1:6" s="22" customFormat="1">
      <c r="A19" s="3">
        <v>18</v>
      </c>
      <c r="B19" s="28" t="s">
        <v>226</v>
      </c>
      <c r="C19" s="3" t="s">
        <v>230</v>
      </c>
      <c r="D19" s="5" t="s">
        <v>214</v>
      </c>
      <c r="E19" s="227" t="s">
        <v>156</v>
      </c>
      <c r="F19" s="3">
        <v>1</v>
      </c>
    </row>
    <row r="20" spans="1:6" s="22" customFormat="1">
      <c r="A20" s="3">
        <v>19</v>
      </c>
      <c r="B20" s="28" t="s">
        <v>1143</v>
      </c>
      <c r="C20" s="3" t="s">
        <v>230</v>
      </c>
      <c r="D20" s="5" t="s">
        <v>214</v>
      </c>
      <c r="E20" s="227" t="s">
        <v>156</v>
      </c>
      <c r="F20" s="3">
        <v>1</v>
      </c>
    </row>
    <row r="21" spans="1:6" s="22" customFormat="1">
      <c r="A21" s="3">
        <v>20</v>
      </c>
      <c r="B21" s="28" t="s">
        <v>162</v>
      </c>
      <c r="C21" s="3" t="s">
        <v>231</v>
      </c>
      <c r="D21" s="5" t="s">
        <v>214</v>
      </c>
      <c r="E21" s="227" t="s">
        <v>156</v>
      </c>
      <c r="F21" s="3">
        <v>1</v>
      </c>
    </row>
    <row r="22" spans="1:6" s="22" customFormat="1">
      <c r="A22" s="3">
        <v>21</v>
      </c>
      <c r="B22" s="28" t="s">
        <v>201</v>
      </c>
      <c r="C22" s="16" t="s">
        <v>231</v>
      </c>
      <c r="D22" s="28" t="s">
        <v>214</v>
      </c>
      <c r="E22" s="228" t="s">
        <v>156</v>
      </c>
      <c r="F22" s="3">
        <v>1</v>
      </c>
    </row>
    <row r="23" spans="1:6" s="22" customFormat="1">
      <c r="A23" s="3">
        <v>22</v>
      </c>
      <c r="B23" s="28" t="s">
        <v>228</v>
      </c>
      <c r="C23" s="3" t="s">
        <v>231</v>
      </c>
      <c r="D23" s="5" t="s">
        <v>214</v>
      </c>
      <c r="E23" s="227" t="s">
        <v>156</v>
      </c>
      <c r="F23" s="3">
        <v>1</v>
      </c>
    </row>
    <row r="24" spans="1:6">
      <c r="A24" s="3">
        <v>23</v>
      </c>
      <c r="B24" s="28" t="s">
        <v>1136</v>
      </c>
      <c r="C24" s="3" t="s">
        <v>231</v>
      </c>
      <c r="D24" s="5" t="s">
        <v>214</v>
      </c>
      <c r="E24" s="227" t="s">
        <v>156</v>
      </c>
      <c r="F24" s="3">
        <v>1</v>
      </c>
    </row>
    <row r="25" spans="1:6">
      <c r="A25" s="3">
        <v>24</v>
      </c>
      <c r="B25" s="28" t="s">
        <v>1137</v>
      </c>
      <c r="C25" s="3" t="s">
        <v>231</v>
      </c>
      <c r="D25" s="5" t="s">
        <v>214</v>
      </c>
      <c r="E25" s="227" t="s">
        <v>156</v>
      </c>
      <c r="F25" s="3">
        <v>1</v>
      </c>
    </row>
    <row r="26" spans="1:6">
      <c r="A26" s="3">
        <v>25</v>
      </c>
      <c r="B26" s="28" t="s">
        <v>1139</v>
      </c>
      <c r="C26" s="3" t="s">
        <v>231</v>
      </c>
      <c r="D26" s="5" t="s">
        <v>214</v>
      </c>
      <c r="E26" s="229" t="s">
        <v>156</v>
      </c>
      <c r="F26" s="3">
        <v>1</v>
      </c>
    </row>
    <row r="27" spans="1:6">
      <c r="A27" s="3">
        <v>26</v>
      </c>
      <c r="B27" s="28" t="s">
        <v>1142</v>
      </c>
      <c r="C27" s="3" t="s">
        <v>1105</v>
      </c>
      <c r="D27" s="5" t="s">
        <v>214</v>
      </c>
      <c r="E27" s="227" t="s">
        <v>156</v>
      </c>
      <c r="F27" s="3">
        <v>1</v>
      </c>
    </row>
    <row r="28" spans="1:6">
      <c r="A28" s="3">
        <v>27</v>
      </c>
      <c r="B28" s="28" t="s">
        <v>1099</v>
      </c>
      <c r="C28" s="3" t="s">
        <v>233</v>
      </c>
      <c r="D28" s="5" t="s">
        <v>215</v>
      </c>
      <c r="E28" s="229" t="s">
        <v>1106</v>
      </c>
      <c r="F28" s="162" t="s">
        <v>1153</v>
      </c>
    </row>
    <row r="29" spans="1:6">
      <c r="A29" s="3">
        <v>28</v>
      </c>
      <c r="B29" s="28" t="s">
        <v>1097</v>
      </c>
      <c r="C29" s="3" t="s">
        <v>231</v>
      </c>
      <c r="D29" s="5" t="s">
        <v>222</v>
      </c>
      <c r="E29" s="229" t="s">
        <v>190</v>
      </c>
      <c r="F29" s="162" t="s">
        <v>1153</v>
      </c>
    </row>
    <row r="30" spans="1:6" s="22" customFormat="1">
      <c r="A30" s="3">
        <v>29</v>
      </c>
      <c r="B30" s="28" t="s">
        <v>175</v>
      </c>
      <c r="C30" s="16" t="s">
        <v>232</v>
      </c>
      <c r="D30" s="28" t="s">
        <v>194</v>
      </c>
      <c r="E30" s="228" t="s">
        <v>194</v>
      </c>
      <c r="F30" s="16">
        <v>2</v>
      </c>
    </row>
    <row r="31" spans="1:6">
      <c r="A31" s="3">
        <v>30</v>
      </c>
      <c r="B31" s="28" t="s">
        <v>211</v>
      </c>
      <c r="C31" s="16" t="s">
        <v>230</v>
      </c>
      <c r="D31" s="28" t="s">
        <v>194</v>
      </c>
      <c r="E31" s="228" t="s">
        <v>194</v>
      </c>
      <c r="F31" s="16">
        <v>2</v>
      </c>
    </row>
    <row r="32" spans="1:6">
      <c r="A32" s="3">
        <v>31</v>
      </c>
      <c r="B32" s="28" t="s">
        <v>174</v>
      </c>
      <c r="C32" s="16" t="s">
        <v>230</v>
      </c>
      <c r="D32" s="28" t="s">
        <v>194</v>
      </c>
      <c r="E32" s="228" t="s">
        <v>194</v>
      </c>
      <c r="F32" s="16">
        <v>2</v>
      </c>
    </row>
    <row r="33" spans="1:6">
      <c r="A33" s="3">
        <v>32</v>
      </c>
      <c r="B33" s="30" t="s">
        <v>1140</v>
      </c>
      <c r="C33" s="3" t="s">
        <v>231</v>
      </c>
      <c r="D33" s="5" t="s">
        <v>194</v>
      </c>
      <c r="E33" s="5" t="s">
        <v>194</v>
      </c>
      <c r="F33" s="232">
        <v>2</v>
      </c>
    </row>
    <row r="34" spans="1:6" s="34" customFormat="1">
      <c r="A34" s="3">
        <v>33</v>
      </c>
      <c r="B34" s="28" t="s">
        <v>182</v>
      </c>
      <c r="C34" s="3" t="s">
        <v>233</v>
      </c>
      <c r="D34" s="5" t="s">
        <v>213</v>
      </c>
      <c r="E34" s="5" t="s">
        <v>192</v>
      </c>
      <c r="F34" s="3">
        <v>3</v>
      </c>
    </row>
    <row r="35" spans="1:6">
      <c r="A35" s="3">
        <v>34</v>
      </c>
      <c r="B35" s="28" t="s">
        <v>163</v>
      </c>
      <c r="C35" s="3" t="s">
        <v>232</v>
      </c>
      <c r="D35" s="5" t="s">
        <v>213</v>
      </c>
      <c r="E35" s="227" t="s">
        <v>192</v>
      </c>
      <c r="F35" s="3">
        <v>3</v>
      </c>
    </row>
    <row r="36" spans="1:6">
      <c r="A36" s="3">
        <v>35</v>
      </c>
      <c r="B36" s="28" t="s">
        <v>181</v>
      </c>
      <c r="C36" s="3" t="s">
        <v>233</v>
      </c>
      <c r="D36" s="5" t="s">
        <v>221</v>
      </c>
      <c r="E36" s="227" t="s">
        <v>207</v>
      </c>
      <c r="F36" s="3">
        <v>4</v>
      </c>
    </row>
    <row r="37" spans="1:6">
      <c r="A37" s="3">
        <v>36</v>
      </c>
      <c r="B37" s="28" t="s">
        <v>165</v>
      </c>
      <c r="C37" s="3" t="s">
        <v>232</v>
      </c>
      <c r="D37" s="5" t="s">
        <v>212</v>
      </c>
      <c r="E37" s="5" t="s">
        <v>204</v>
      </c>
      <c r="F37" s="232">
        <v>5</v>
      </c>
    </row>
    <row r="38" spans="1:6">
      <c r="A38" s="3">
        <v>37</v>
      </c>
      <c r="B38" s="28" t="s">
        <v>1132</v>
      </c>
      <c r="C38" s="3" t="s">
        <v>231</v>
      </c>
      <c r="D38" s="5" t="s">
        <v>212</v>
      </c>
      <c r="E38" s="227" t="s">
        <v>204</v>
      </c>
      <c r="F38" s="3">
        <v>5</v>
      </c>
    </row>
    <row r="39" spans="1:6">
      <c r="A39" s="3">
        <v>38</v>
      </c>
      <c r="B39" s="28" t="s">
        <v>1103</v>
      </c>
      <c r="C39" s="3" t="s">
        <v>231</v>
      </c>
      <c r="D39" s="5" t="s">
        <v>212</v>
      </c>
      <c r="E39" s="229" t="s">
        <v>204</v>
      </c>
      <c r="F39" s="162" t="s">
        <v>1146</v>
      </c>
    </row>
    <row r="40" spans="1:6">
      <c r="A40" s="3">
        <v>39</v>
      </c>
      <c r="B40" s="28" t="s">
        <v>184</v>
      </c>
      <c r="C40" s="3" t="s">
        <v>233</v>
      </c>
      <c r="D40" s="5" t="s">
        <v>212</v>
      </c>
      <c r="E40" s="227" t="s">
        <v>197</v>
      </c>
      <c r="F40" s="3">
        <v>6</v>
      </c>
    </row>
    <row r="41" spans="1:6">
      <c r="A41" s="3">
        <v>40</v>
      </c>
      <c r="B41" s="28" t="s">
        <v>187</v>
      </c>
      <c r="C41" s="3" t="s">
        <v>233</v>
      </c>
      <c r="D41" s="5" t="s">
        <v>212</v>
      </c>
      <c r="E41" s="227" t="s">
        <v>195</v>
      </c>
      <c r="F41" s="3">
        <v>6</v>
      </c>
    </row>
    <row r="42" spans="1:6">
      <c r="A42" s="3">
        <v>41</v>
      </c>
      <c r="B42" s="28" t="s">
        <v>188</v>
      </c>
      <c r="C42" s="3" t="s">
        <v>233</v>
      </c>
      <c r="D42" s="5" t="s">
        <v>212</v>
      </c>
      <c r="E42" s="227" t="s">
        <v>210</v>
      </c>
      <c r="F42" s="3">
        <v>6</v>
      </c>
    </row>
    <row r="43" spans="1:6">
      <c r="A43" s="3">
        <v>42</v>
      </c>
      <c r="B43" s="28" t="s">
        <v>177</v>
      </c>
      <c r="C43" s="16" t="s">
        <v>230</v>
      </c>
      <c r="D43" s="28" t="s">
        <v>212</v>
      </c>
      <c r="E43" s="228" t="s">
        <v>195</v>
      </c>
      <c r="F43" s="16">
        <v>6</v>
      </c>
    </row>
    <row r="44" spans="1:6">
      <c r="A44" s="3">
        <v>43</v>
      </c>
      <c r="B44" s="28" t="s">
        <v>202</v>
      </c>
      <c r="C44" s="3" t="s">
        <v>233</v>
      </c>
      <c r="D44" s="5" t="s">
        <v>223</v>
      </c>
      <c r="E44" s="227" t="s">
        <v>206</v>
      </c>
      <c r="F44" s="3">
        <v>7</v>
      </c>
    </row>
    <row r="45" spans="1:6">
      <c r="A45" s="3">
        <v>44</v>
      </c>
      <c r="B45" s="28" t="s">
        <v>159</v>
      </c>
      <c r="C45" s="3" t="s">
        <v>230</v>
      </c>
      <c r="D45" s="5" t="s">
        <v>215</v>
      </c>
      <c r="E45" s="227" t="s">
        <v>173</v>
      </c>
      <c r="F45" s="3">
        <v>8</v>
      </c>
    </row>
    <row r="46" spans="1:6">
      <c r="A46" s="3">
        <v>45</v>
      </c>
      <c r="B46" s="30" t="s">
        <v>1131</v>
      </c>
      <c r="C46" s="3" t="s">
        <v>233</v>
      </c>
      <c r="D46" s="5" t="s">
        <v>215</v>
      </c>
      <c r="E46" s="230" t="s">
        <v>1106</v>
      </c>
      <c r="F46" s="3">
        <v>9</v>
      </c>
    </row>
    <row r="47" spans="1:6">
      <c r="A47" s="3">
        <v>46</v>
      </c>
      <c r="B47" s="28" t="s">
        <v>164</v>
      </c>
      <c r="C47" s="3" t="s">
        <v>232</v>
      </c>
      <c r="D47" s="5" t="s">
        <v>215</v>
      </c>
      <c r="E47" s="5" t="s">
        <v>203</v>
      </c>
      <c r="F47" s="232">
        <v>9</v>
      </c>
    </row>
    <row r="48" spans="1:6">
      <c r="A48" s="3">
        <v>47</v>
      </c>
      <c r="B48" s="28" t="s">
        <v>1114</v>
      </c>
      <c r="C48" s="3" t="s">
        <v>231</v>
      </c>
      <c r="D48" s="5" t="s">
        <v>215</v>
      </c>
      <c r="E48" s="229" t="s">
        <v>196</v>
      </c>
      <c r="F48" s="162" t="s">
        <v>1150</v>
      </c>
    </row>
    <row r="49" spans="1:6">
      <c r="A49" s="3">
        <v>48</v>
      </c>
      <c r="B49" s="28" t="s">
        <v>185</v>
      </c>
      <c r="C49" s="3" t="s">
        <v>233</v>
      </c>
      <c r="D49" s="5" t="s">
        <v>215</v>
      </c>
      <c r="E49" s="227" t="s">
        <v>198</v>
      </c>
      <c r="F49" s="3">
        <v>11</v>
      </c>
    </row>
    <row r="50" spans="1:6">
      <c r="A50" s="3">
        <v>49</v>
      </c>
      <c r="B50" s="233" t="s">
        <v>1112</v>
      </c>
      <c r="C50" s="16" t="s">
        <v>232</v>
      </c>
      <c r="D50" s="160" t="s">
        <v>222</v>
      </c>
      <c r="E50" s="5" t="s">
        <v>190</v>
      </c>
      <c r="F50" s="232">
        <v>12</v>
      </c>
    </row>
    <row r="51" spans="1:6">
      <c r="A51" s="3">
        <v>50</v>
      </c>
      <c r="B51" s="28" t="s">
        <v>1101</v>
      </c>
      <c r="C51" s="3" t="s">
        <v>233</v>
      </c>
      <c r="D51" s="5" t="s">
        <v>222</v>
      </c>
      <c r="E51" s="152" t="s">
        <v>190</v>
      </c>
      <c r="F51" s="231" t="s">
        <v>1151</v>
      </c>
    </row>
    <row r="52" spans="1:6">
      <c r="A52" s="3">
        <v>51</v>
      </c>
      <c r="B52" s="28" t="s">
        <v>1144</v>
      </c>
      <c r="C52" s="3" t="s">
        <v>231</v>
      </c>
      <c r="D52" s="5" t="s">
        <v>222</v>
      </c>
      <c r="E52" s="229" t="s">
        <v>1145</v>
      </c>
      <c r="F52" s="162" t="s">
        <v>1147</v>
      </c>
    </row>
    <row r="53" spans="1:6">
      <c r="A53" s="3">
        <v>52</v>
      </c>
      <c r="B53" s="160" t="s">
        <v>1102</v>
      </c>
      <c r="C53" s="16" t="s">
        <v>233</v>
      </c>
      <c r="D53" s="5" t="s">
        <v>216</v>
      </c>
      <c r="E53" s="152" t="s">
        <v>373</v>
      </c>
      <c r="F53" s="231" t="s">
        <v>1148</v>
      </c>
    </row>
    <row r="54" spans="1:6">
      <c r="A54" s="3">
        <v>53</v>
      </c>
      <c r="B54" s="28" t="s">
        <v>1107</v>
      </c>
      <c r="C54" s="16" t="s">
        <v>232</v>
      </c>
      <c r="D54" s="160" t="s">
        <v>216</v>
      </c>
      <c r="E54" s="229" t="s">
        <v>373</v>
      </c>
      <c r="F54" s="162" t="s">
        <v>1148</v>
      </c>
    </row>
    <row r="55" spans="1:6">
      <c r="A55" s="3">
        <v>54</v>
      </c>
      <c r="B55" s="28" t="s">
        <v>371</v>
      </c>
      <c r="C55" s="3" t="s">
        <v>231</v>
      </c>
      <c r="D55" s="5" t="s">
        <v>216</v>
      </c>
      <c r="E55" s="229" t="s">
        <v>373</v>
      </c>
      <c r="F55" s="162" t="s">
        <v>1148</v>
      </c>
    </row>
    <row r="56" spans="1:6">
      <c r="A56" s="3">
        <v>55</v>
      </c>
      <c r="B56" s="28" t="s">
        <v>180</v>
      </c>
      <c r="C56" s="16" t="s">
        <v>233</v>
      </c>
      <c r="D56" s="28" t="s">
        <v>220</v>
      </c>
      <c r="E56" s="228" t="s">
        <v>191</v>
      </c>
      <c r="F56" s="16">
        <v>15</v>
      </c>
    </row>
    <row r="57" spans="1:6">
      <c r="A57" s="3">
        <v>56</v>
      </c>
      <c r="B57" s="28" t="s">
        <v>1141</v>
      </c>
      <c r="C57" s="3" t="s">
        <v>233</v>
      </c>
      <c r="D57" s="5" t="s">
        <v>220</v>
      </c>
      <c r="E57" s="226" t="s">
        <v>191</v>
      </c>
      <c r="F57" s="3">
        <v>15</v>
      </c>
    </row>
    <row r="58" spans="1:6">
      <c r="A58" s="3">
        <v>57</v>
      </c>
      <c r="B58" s="33" t="s">
        <v>1119</v>
      </c>
      <c r="C58" s="3" t="s">
        <v>232</v>
      </c>
      <c r="D58" s="5" t="s">
        <v>220</v>
      </c>
      <c r="E58" s="227" t="s">
        <v>191</v>
      </c>
      <c r="F58" s="3">
        <v>15</v>
      </c>
    </row>
    <row r="59" spans="1:6">
      <c r="A59" s="3">
        <v>58</v>
      </c>
      <c r="B59" s="28" t="s">
        <v>217</v>
      </c>
      <c r="C59" s="3" t="s">
        <v>231</v>
      </c>
      <c r="D59" s="5" t="s">
        <v>220</v>
      </c>
      <c r="E59" s="227" t="s">
        <v>191</v>
      </c>
      <c r="F59" s="3">
        <v>15</v>
      </c>
    </row>
    <row r="60" spans="1:6">
      <c r="A60" s="3">
        <v>59</v>
      </c>
      <c r="B60" s="28" t="s">
        <v>1138</v>
      </c>
      <c r="C60" s="3" t="s">
        <v>231</v>
      </c>
      <c r="D60" s="5" t="s">
        <v>220</v>
      </c>
      <c r="E60" s="227" t="s">
        <v>191</v>
      </c>
      <c r="F60" s="3">
        <v>15</v>
      </c>
    </row>
    <row r="61" spans="1:6">
      <c r="A61" s="3">
        <v>60</v>
      </c>
      <c r="B61" s="28" t="s">
        <v>1111</v>
      </c>
      <c r="C61" s="16" t="s">
        <v>232</v>
      </c>
      <c r="D61" s="160" t="s">
        <v>220</v>
      </c>
      <c r="E61" s="229" t="s">
        <v>191</v>
      </c>
      <c r="F61" s="162" t="s">
        <v>1149</v>
      </c>
    </row>
    <row r="62" spans="1:6">
      <c r="A62" s="3">
        <v>61</v>
      </c>
      <c r="B62" s="30" t="s">
        <v>1078</v>
      </c>
      <c r="C62" s="3" t="s">
        <v>230</v>
      </c>
      <c r="D62" s="5" t="s">
        <v>220</v>
      </c>
      <c r="E62" s="229" t="s">
        <v>191</v>
      </c>
      <c r="F62" s="162" t="s">
        <v>1149</v>
      </c>
    </row>
  </sheetData>
  <autoFilter ref="A1:F62">
    <sortState ref="A2:F62">
      <sortCondition ref="F1:F62"/>
    </sortState>
  </autoFilter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99"/>
  </sheetPr>
  <dimension ref="A2:EP65"/>
  <sheetViews>
    <sheetView zoomScale="85" zoomScaleNormal="85" workbookViewId="0">
      <pane ySplit="1" topLeftCell="A32" activePane="bottomLeft" state="frozen"/>
      <selection pane="bottomLeft" activeCell="B46" sqref="B46"/>
    </sheetView>
  </sheetViews>
  <sheetFormatPr defaultRowHeight="15"/>
  <cols>
    <col min="2" max="2" width="63.140625" style="6" customWidth="1"/>
    <col min="3" max="3" width="12.42578125" style="6" customWidth="1"/>
    <col min="5" max="5" width="20" style="6" customWidth="1"/>
    <col min="6" max="6" width="19.140625" style="6" customWidth="1"/>
    <col min="7" max="7" width="17.5703125" customWidth="1"/>
    <col min="8" max="8" width="40.7109375" customWidth="1"/>
    <col min="9" max="9" width="13.7109375" customWidth="1"/>
    <col min="10" max="10" width="13" customWidth="1"/>
    <col min="11" max="16" width="13.7109375" customWidth="1"/>
    <col min="17" max="17" width="7" customWidth="1"/>
    <col min="18" max="18" width="9.140625" customWidth="1"/>
    <col min="19" max="23" width="13.7109375" customWidth="1"/>
    <col min="24" max="24" width="7" customWidth="1"/>
    <col min="25" max="27" width="13.7109375" customWidth="1"/>
    <col min="28" max="29" width="7" customWidth="1"/>
    <col min="30" max="43" width="13.7109375" customWidth="1"/>
    <col min="44" max="44" width="7" customWidth="1"/>
    <col min="45" max="45" width="5.7109375" customWidth="1"/>
    <col min="46" max="56" width="13.7109375" customWidth="1"/>
    <col min="57" max="58" width="5.7109375" customWidth="1"/>
    <col min="59" max="69" width="13.7109375" customWidth="1"/>
    <col min="70" max="71" width="6.7109375" customWidth="1"/>
    <col min="72" max="79" width="13.7109375" customWidth="1"/>
    <col min="80" max="80" width="8.28515625" customWidth="1"/>
    <col min="81" max="83" width="13.7109375" customWidth="1"/>
    <col min="84" max="85" width="6.7109375" customWidth="1"/>
    <col min="86" max="99" width="13.7109375" customWidth="1"/>
    <col min="100" max="101" width="6.7109375" customWidth="1"/>
    <col min="102" max="113" width="13.7109375" customWidth="1"/>
    <col min="114" max="115" width="6.28515625" customWidth="1"/>
    <col min="116" max="127" width="13.7109375" customWidth="1"/>
    <col min="128" max="129" width="7.28515625" customWidth="1"/>
    <col min="130" max="135" width="13.7109375" customWidth="1"/>
    <col min="136" max="136" width="7.28515625" customWidth="1"/>
    <col min="137" max="139" width="13.7109375" customWidth="1"/>
    <col min="140" max="146" width="0" hidden="1" customWidth="1"/>
  </cols>
  <sheetData>
    <row r="2" spans="1:146">
      <c r="A2" s="238" t="s">
        <v>151</v>
      </c>
      <c r="B2" s="238" t="s">
        <v>193</v>
      </c>
      <c r="C2" s="234" t="s">
        <v>224</v>
      </c>
      <c r="D2" s="238" t="s">
        <v>154</v>
      </c>
      <c r="E2" s="238" t="s">
        <v>152</v>
      </c>
      <c r="F2" s="238" t="s">
        <v>153</v>
      </c>
      <c r="G2" s="238" t="s">
        <v>155</v>
      </c>
      <c r="H2" s="234" t="s">
        <v>329</v>
      </c>
      <c r="I2" s="48">
        <v>42990</v>
      </c>
      <c r="J2" s="48">
        <v>42991</v>
      </c>
      <c r="K2" s="48"/>
      <c r="L2" s="48"/>
      <c r="M2" s="48">
        <v>42992</v>
      </c>
      <c r="N2" s="48">
        <v>42992</v>
      </c>
      <c r="O2" s="48">
        <v>42992</v>
      </c>
      <c r="P2" s="48">
        <v>42993</v>
      </c>
      <c r="Q2" s="48">
        <v>42994</v>
      </c>
      <c r="R2" s="48">
        <v>42995</v>
      </c>
      <c r="S2" s="48">
        <v>42996</v>
      </c>
      <c r="T2" s="48">
        <v>42996</v>
      </c>
      <c r="U2" s="48">
        <v>42997</v>
      </c>
      <c r="V2" s="48">
        <v>42997</v>
      </c>
      <c r="W2" s="48">
        <v>42998</v>
      </c>
      <c r="X2" s="48">
        <v>42999</v>
      </c>
      <c r="Y2" s="48">
        <v>43000</v>
      </c>
      <c r="Z2" s="48"/>
      <c r="AA2" s="48"/>
      <c r="AB2" s="48">
        <v>43001</v>
      </c>
      <c r="AC2" s="48">
        <v>43002</v>
      </c>
      <c r="AD2" s="46">
        <v>43003</v>
      </c>
      <c r="AE2" s="47"/>
      <c r="AF2" s="48">
        <v>43004</v>
      </c>
      <c r="AG2" s="48"/>
      <c r="AH2" s="48"/>
      <c r="AI2" s="48"/>
      <c r="AJ2" s="48">
        <v>43005</v>
      </c>
      <c r="AK2" s="48">
        <v>43006</v>
      </c>
      <c r="AL2" s="48"/>
      <c r="AM2" s="48"/>
      <c r="AN2" s="48"/>
      <c r="AO2" s="48">
        <v>43007</v>
      </c>
      <c r="AP2" s="48"/>
      <c r="AQ2" s="48"/>
      <c r="AR2" s="48">
        <v>43008</v>
      </c>
      <c r="AS2" s="48">
        <v>43009</v>
      </c>
      <c r="AT2" s="48">
        <v>43010</v>
      </c>
      <c r="AU2" s="48"/>
      <c r="AV2" s="48">
        <v>43011</v>
      </c>
      <c r="AW2" s="48"/>
      <c r="AX2" s="48"/>
      <c r="AY2" s="48"/>
      <c r="AZ2" s="48">
        <v>43012</v>
      </c>
      <c r="BA2" s="48"/>
      <c r="BB2" s="48"/>
      <c r="BC2" s="48">
        <v>43013</v>
      </c>
      <c r="BD2" s="48">
        <v>43014</v>
      </c>
      <c r="BE2" s="48">
        <v>43015</v>
      </c>
      <c r="BF2" s="48">
        <v>43016</v>
      </c>
      <c r="BG2" s="48">
        <v>43017</v>
      </c>
      <c r="BH2" s="48"/>
      <c r="BI2" s="48">
        <v>43018</v>
      </c>
      <c r="BJ2" s="48"/>
      <c r="BK2" s="48"/>
      <c r="BL2" s="48">
        <v>43019</v>
      </c>
      <c r="BM2" s="48"/>
      <c r="BN2" s="48">
        <v>43020</v>
      </c>
      <c r="BO2" s="48"/>
      <c r="BP2" s="48">
        <v>43021</v>
      </c>
      <c r="BQ2" s="48"/>
      <c r="BR2" s="48">
        <v>43022</v>
      </c>
      <c r="BS2" s="48">
        <v>43023</v>
      </c>
      <c r="BT2" s="48">
        <v>43024</v>
      </c>
      <c r="BU2" s="48"/>
      <c r="BV2" s="48"/>
      <c r="BW2" s="48">
        <v>43025</v>
      </c>
      <c r="BX2" s="48"/>
      <c r="BY2" s="48"/>
      <c r="BZ2" s="48">
        <v>43026</v>
      </c>
      <c r="CA2" s="48"/>
      <c r="CB2" s="48">
        <v>43027</v>
      </c>
      <c r="CC2" s="48">
        <v>43028</v>
      </c>
      <c r="CD2" s="48"/>
      <c r="CE2" s="48"/>
      <c r="CF2" s="48">
        <v>43029</v>
      </c>
      <c r="CG2" s="48">
        <v>43030</v>
      </c>
      <c r="CH2" s="48">
        <v>43031</v>
      </c>
      <c r="CI2" s="48"/>
      <c r="CJ2" s="48"/>
      <c r="CK2" s="46">
        <v>43032</v>
      </c>
      <c r="CL2" s="49"/>
      <c r="CM2" s="49"/>
      <c r="CN2" s="47"/>
      <c r="CO2" s="48">
        <v>43033</v>
      </c>
      <c r="CP2" s="48">
        <v>43034</v>
      </c>
      <c r="CQ2" s="48"/>
      <c r="CR2" s="48"/>
      <c r="CS2" s="48">
        <v>43035</v>
      </c>
      <c r="CT2" s="48"/>
      <c r="CU2" s="48"/>
      <c r="CV2" s="48">
        <v>43036</v>
      </c>
      <c r="CW2" s="48">
        <v>43037</v>
      </c>
      <c r="CX2" s="48">
        <v>43038</v>
      </c>
      <c r="CY2" s="48"/>
      <c r="CZ2" s="48">
        <v>43039</v>
      </c>
      <c r="DA2" s="48"/>
      <c r="DB2" s="48"/>
      <c r="DC2" s="48">
        <v>43040</v>
      </c>
      <c r="DD2" s="48">
        <v>43041</v>
      </c>
      <c r="DE2" s="48"/>
      <c r="DF2" s="48"/>
      <c r="DG2" s="48">
        <v>43042</v>
      </c>
      <c r="DH2" s="48"/>
      <c r="DI2" s="48"/>
      <c r="DJ2" s="48">
        <v>43043</v>
      </c>
      <c r="DK2" s="48">
        <v>43044</v>
      </c>
      <c r="DL2" s="48">
        <v>43045</v>
      </c>
      <c r="DM2" s="48"/>
      <c r="DN2" s="48"/>
      <c r="DO2" s="48">
        <v>43046</v>
      </c>
      <c r="DP2" s="48"/>
      <c r="DQ2" s="48">
        <v>43047</v>
      </c>
      <c r="DR2" s="48">
        <v>43048</v>
      </c>
      <c r="DS2" s="48"/>
      <c r="DT2" s="48"/>
      <c r="DU2" s="46">
        <v>43049</v>
      </c>
      <c r="DV2" s="49"/>
      <c r="DW2" s="49"/>
      <c r="DX2" s="48">
        <v>43050</v>
      </c>
      <c r="DY2" s="48">
        <v>43051</v>
      </c>
      <c r="DZ2" s="48">
        <v>43052</v>
      </c>
      <c r="EA2" s="48"/>
      <c r="EB2" s="48"/>
      <c r="EC2" s="48">
        <v>43053</v>
      </c>
      <c r="ED2" s="48"/>
      <c r="EE2" s="48"/>
      <c r="EF2" s="48">
        <v>43054</v>
      </c>
      <c r="EG2" s="46">
        <v>43055</v>
      </c>
      <c r="EH2" s="47"/>
      <c r="EI2" s="48">
        <v>43056</v>
      </c>
      <c r="EJ2" s="48">
        <v>43057</v>
      </c>
      <c r="EK2" s="48">
        <v>43058</v>
      </c>
      <c r="EL2" s="48">
        <v>43059</v>
      </c>
      <c r="EM2" s="48">
        <v>43060</v>
      </c>
      <c r="EN2" s="48">
        <v>43061</v>
      </c>
      <c r="EO2" s="48">
        <v>43062</v>
      </c>
      <c r="EP2" s="48">
        <v>43063</v>
      </c>
    </row>
    <row r="3" spans="1:146">
      <c r="A3" s="238"/>
      <c r="B3" s="238"/>
      <c r="C3" s="235"/>
      <c r="D3" s="238"/>
      <c r="E3" s="238"/>
      <c r="F3" s="238"/>
      <c r="G3" s="238"/>
      <c r="H3" s="235"/>
      <c r="I3" s="7" t="s">
        <v>4</v>
      </c>
      <c r="J3" s="7" t="s">
        <v>0</v>
      </c>
      <c r="K3" s="7" t="s">
        <v>1</v>
      </c>
      <c r="L3" s="7" t="s">
        <v>2</v>
      </c>
      <c r="M3" s="7" t="s">
        <v>0</v>
      </c>
      <c r="N3" s="7" t="s">
        <v>1</v>
      </c>
      <c r="O3" s="7" t="s">
        <v>2</v>
      </c>
      <c r="P3" s="7" t="s">
        <v>0</v>
      </c>
      <c r="Q3" s="15"/>
      <c r="R3" s="15"/>
      <c r="S3" s="7" t="s">
        <v>0</v>
      </c>
      <c r="T3" s="7" t="s">
        <v>2</v>
      </c>
      <c r="U3" s="7" t="s">
        <v>0</v>
      </c>
      <c r="V3" s="7" t="s">
        <v>2</v>
      </c>
      <c r="W3" s="7" t="s">
        <v>0</v>
      </c>
      <c r="X3" s="15"/>
      <c r="Y3" s="7" t="s">
        <v>0</v>
      </c>
      <c r="Z3" s="7" t="s">
        <v>1</v>
      </c>
      <c r="AA3" s="7" t="s">
        <v>2</v>
      </c>
      <c r="AB3" s="15"/>
      <c r="AC3" s="15"/>
      <c r="AD3" s="7" t="s">
        <v>1</v>
      </c>
      <c r="AE3" s="7" t="s">
        <v>2</v>
      </c>
      <c r="AF3" s="7" t="s">
        <v>0</v>
      </c>
      <c r="AG3" s="7" t="s">
        <v>1</v>
      </c>
      <c r="AH3" s="7" t="s">
        <v>1</v>
      </c>
      <c r="AI3" s="7" t="s">
        <v>2</v>
      </c>
      <c r="AJ3" s="7" t="s">
        <v>1</v>
      </c>
      <c r="AK3" s="7" t="s">
        <v>0</v>
      </c>
      <c r="AL3" s="7" t="s">
        <v>0</v>
      </c>
      <c r="AM3" s="7" t="s">
        <v>1</v>
      </c>
      <c r="AN3" s="7" t="s">
        <v>2</v>
      </c>
      <c r="AO3" s="7" t="s">
        <v>0</v>
      </c>
      <c r="AP3" s="7" t="s">
        <v>0</v>
      </c>
      <c r="AQ3" s="7" t="s">
        <v>1</v>
      </c>
      <c r="AR3" s="15"/>
      <c r="AS3" s="15"/>
      <c r="AT3" s="7" t="s">
        <v>0</v>
      </c>
      <c r="AU3" s="7" t="s">
        <v>1</v>
      </c>
      <c r="AV3" s="7" t="s">
        <v>0</v>
      </c>
      <c r="AW3" s="7" t="s">
        <v>1</v>
      </c>
      <c r="AX3" s="7" t="s">
        <v>1</v>
      </c>
      <c r="AY3" s="7" t="s">
        <v>2</v>
      </c>
      <c r="AZ3" s="7" t="s">
        <v>0</v>
      </c>
      <c r="BA3" s="7" t="s">
        <v>1</v>
      </c>
      <c r="BB3" s="7" t="s">
        <v>2</v>
      </c>
      <c r="BC3" s="7" t="s">
        <v>1</v>
      </c>
      <c r="BD3" s="7" t="s">
        <v>1</v>
      </c>
      <c r="BE3" s="15"/>
      <c r="BF3" s="15"/>
      <c r="BG3" s="7" t="s">
        <v>1</v>
      </c>
      <c r="BH3" s="7" t="s">
        <v>2</v>
      </c>
      <c r="BI3" s="7" t="s">
        <v>0</v>
      </c>
      <c r="BJ3" s="7" t="s">
        <v>2</v>
      </c>
      <c r="BK3" s="7" t="s">
        <v>2</v>
      </c>
      <c r="BL3" s="7" t="s">
        <v>1</v>
      </c>
      <c r="BM3" s="7" t="s">
        <v>2</v>
      </c>
      <c r="BN3" s="7" t="s">
        <v>0</v>
      </c>
      <c r="BO3" s="7" t="s">
        <v>1</v>
      </c>
      <c r="BP3" s="7" t="s">
        <v>1</v>
      </c>
      <c r="BQ3" s="7" t="s">
        <v>2</v>
      </c>
      <c r="BR3" s="15"/>
      <c r="BS3" s="15"/>
      <c r="BT3" s="7" t="s">
        <v>0</v>
      </c>
      <c r="BU3" s="7" t="s">
        <v>1</v>
      </c>
      <c r="BV3" s="7" t="s">
        <v>2</v>
      </c>
      <c r="BW3" s="7" t="s">
        <v>0</v>
      </c>
      <c r="BX3" s="7" t="s">
        <v>1</v>
      </c>
      <c r="BY3" s="7" t="s">
        <v>2</v>
      </c>
      <c r="BZ3" s="7" t="s">
        <v>0</v>
      </c>
      <c r="CA3" s="7" t="s">
        <v>1</v>
      </c>
      <c r="CB3" s="14"/>
      <c r="CC3" s="7" t="s">
        <v>0</v>
      </c>
      <c r="CD3" s="7" t="s">
        <v>1</v>
      </c>
      <c r="CE3" s="7" t="s">
        <v>2</v>
      </c>
      <c r="CF3" s="15"/>
      <c r="CG3" s="15"/>
      <c r="CH3" s="7" t="s">
        <v>0</v>
      </c>
      <c r="CI3" s="7" t="s">
        <v>1</v>
      </c>
      <c r="CJ3" s="7" t="s">
        <v>2</v>
      </c>
      <c r="CK3" s="7" t="s">
        <v>0</v>
      </c>
      <c r="CL3" s="7" t="s">
        <v>1</v>
      </c>
      <c r="CM3" s="7" t="s">
        <v>1</v>
      </c>
      <c r="CN3" s="7" t="s">
        <v>2</v>
      </c>
      <c r="CO3" s="7" t="s">
        <v>1</v>
      </c>
      <c r="CP3" s="7" t="s">
        <v>0</v>
      </c>
      <c r="CQ3" s="7" t="s">
        <v>1</v>
      </c>
      <c r="CR3" s="7" t="s">
        <v>2</v>
      </c>
      <c r="CS3" s="7" t="s">
        <v>0</v>
      </c>
      <c r="CT3" s="7" t="s">
        <v>1</v>
      </c>
      <c r="CU3" s="7" t="s">
        <v>2</v>
      </c>
      <c r="CV3" s="15"/>
      <c r="CW3" s="15"/>
      <c r="CX3" s="7" t="s">
        <v>1</v>
      </c>
      <c r="CY3" s="7" t="s">
        <v>2</v>
      </c>
      <c r="CZ3" s="7" t="s">
        <v>0</v>
      </c>
      <c r="DA3" s="7" t="s">
        <v>1</v>
      </c>
      <c r="DB3" s="7" t="s">
        <v>2</v>
      </c>
      <c r="DC3" s="7" t="s">
        <v>0</v>
      </c>
      <c r="DD3" s="7" t="s">
        <v>0</v>
      </c>
      <c r="DE3" s="7" t="s">
        <v>1</v>
      </c>
      <c r="DF3" s="7" t="s">
        <v>2</v>
      </c>
      <c r="DG3" s="7" t="s">
        <v>0</v>
      </c>
      <c r="DH3" s="7" t="s">
        <v>1</v>
      </c>
      <c r="DI3" s="7" t="s">
        <v>2</v>
      </c>
      <c r="DJ3" s="15"/>
      <c r="DK3" s="15"/>
      <c r="DL3" s="7" t="s">
        <v>0</v>
      </c>
      <c r="DM3" s="7" t="s">
        <v>1</v>
      </c>
      <c r="DN3" s="7" t="s">
        <v>2</v>
      </c>
      <c r="DO3" s="7" t="s">
        <v>0</v>
      </c>
      <c r="DP3" s="7" t="s">
        <v>2</v>
      </c>
      <c r="DQ3" s="7" t="s">
        <v>1</v>
      </c>
      <c r="DR3" s="7" t="s">
        <v>0</v>
      </c>
      <c r="DS3" s="7" t="s">
        <v>1</v>
      </c>
      <c r="DT3" s="7" t="s">
        <v>2</v>
      </c>
      <c r="DU3" s="7" t="s">
        <v>0</v>
      </c>
      <c r="DV3" s="7" t="s">
        <v>1</v>
      </c>
      <c r="DW3" s="7" t="s">
        <v>2</v>
      </c>
      <c r="DX3" s="15"/>
      <c r="DY3" s="15"/>
      <c r="DZ3" s="7" t="s">
        <v>0</v>
      </c>
      <c r="EA3" s="7" t="s">
        <v>1</v>
      </c>
      <c r="EB3" s="7" t="s">
        <v>2</v>
      </c>
      <c r="EC3" s="7" t="s">
        <v>0</v>
      </c>
      <c r="ED3" s="7" t="s">
        <v>1</v>
      </c>
      <c r="EE3" s="7" t="s">
        <v>2</v>
      </c>
      <c r="EF3" s="14"/>
      <c r="EG3" s="7" t="s">
        <v>1</v>
      </c>
      <c r="EH3" s="7" t="s">
        <v>2</v>
      </c>
      <c r="EI3" s="7" t="s">
        <v>2</v>
      </c>
      <c r="EJ3" s="7"/>
      <c r="EK3" s="7"/>
      <c r="EL3" s="7"/>
      <c r="EM3" s="7"/>
      <c r="EN3" s="7"/>
      <c r="EO3" s="7"/>
      <c r="EP3" s="7"/>
    </row>
    <row r="4" spans="1:146" ht="156" customHeight="1">
      <c r="A4" s="238"/>
      <c r="B4" s="238"/>
      <c r="C4" s="235"/>
      <c r="D4" s="238"/>
      <c r="E4" s="238"/>
      <c r="F4" s="238"/>
      <c r="G4" s="238"/>
      <c r="H4" s="235"/>
      <c r="I4" s="26" t="s">
        <v>85</v>
      </c>
      <c r="J4" s="26" t="s">
        <v>245</v>
      </c>
      <c r="K4" s="26" t="s">
        <v>253</v>
      </c>
      <c r="L4" s="26" t="s">
        <v>113</v>
      </c>
      <c r="M4" s="26" t="s">
        <v>245</v>
      </c>
      <c r="N4" s="26" t="s">
        <v>253</v>
      </c>
      <c r="O4" s="26" t="s">
        <v>113</v>
      </c>
      <c r="P4" s="26" t="s">
        <v>99</v>
      </c>
      <c r="Q4" s="26" t="e">
        <v>#N/A</v>
      </c>
      <c r="R4" s="26" t="e">
        <v>#N/A</v>
      </c>
      <c r="S4" s="26" t="s">
        <v>108</v>
      </c>
      <c r="T4" s="26" t="s">
        <v>121</v>
      </c>
      <c r="U4" s="26" t="s">
        <v>100</v>
      </c>
      <c r="V4" s="26" t="s">
        <v>116</v>
      </c>
      <c r="W4" s="26" t="s">
        <v>110</v>
      </c>
      <c r="X4" s="26" t="e">
        <v>#N/A</v>
      </c>
      <c r="Y4" s="26" t="s">
        <v>111</v>
      </c>
      <c r="Z4" s="26" t="s">
        <v>101</v>
      </c>
      <c r="AA4" s="26" t="s">
        <v>123</v>
      </c>
      <c r="AB4" s="26" t="e">
        <v>#N/A</v>
      </c>
      <c r="AC4" s="26" t="e">
        <v>#N/A</v>
      </c>
      <c r="AD4" s="26" t="s">
        <v>102</v>
      </c>
      <c r="AE4" s="26" t="s">
        <v>115</v>
      </c>
      <c r="AF4" s="26" t="s">
        <v>112</v>
      </c>
      <c r="AG4" s="26" t="s">
        <v>122</v>
      </c>
      <c r="AH4" s="26" t="s">
        <v>146</v>
      </c>
      <c r="AI4" s="26" t="s">
        <v>144</v>
      </c>
      <c r="AJ4" s="26" t="s">
        <v>103</v>
      </c>
      <c r="AK4" s="26" t="s">
        <v>150</v>
      </c>
      <c r="AL4" s="26" t="s">
        <v>149</v>
      </c>
      <c r="AM4" s="26" t="s">
        <v>87</v>
      </c>
      <c r="AN4" s="26" t="s">
        <v>124</v>
      </c>
      <c r="AO4" s="26" t="s">
        <v>149</v>
      </c>
      <c r="AP4" s="26" t="s">
        <v>150</v>
      </c>
      <c r="AQ4" s="26" t="s">
        <v>87</v>
      </c>
      <c r="AR4" s="26" t="e">
        <v>#N/A</v>
      </c>
      <c r="AS4" s="26" t="e">
        <v>#N/A</v>
      </c>
      <c r="AT4" s="26" t="s">
        <v>104</v>
      </c>
      <c r="AU4" s="26" t="s">
        <v>254</v>
      </c>
      <c r="AV4" s="26" t="s">
        <v>118</v>
      </c>
      <c r="AW4" s="26" t="s">
        <v>254</v>
      </c>
      <c r="AX4" s="26" t="s">
        <v>88</v>
      </c>
      <c r="AY4" s="26" t="s">
        <v>119</v>
      </c>
      <c r="AZ4" s="26" t="s">
        <v>118</v>
      </c>
      <c r="BA4" s="26" t="s">
        <v>255</v>
      </c>
      <c r="BB4" s="26" t="s">
        <v>119</v>
      </c>
      <c r="BC4" s="26" t="s">
        <v>88</v>
      </c>
      <c r="BD4" s="26" t="s">
        <v>88</v>
      </c>
      <c r="BE4" s="26" t="e">
        <v>#N/A</v>
      </c>
      <c r="BF4" s="26" t="e">
        <v>#N/A</v>
      </c>
      <c r="BG4" s="26" t="s">
        <v>105</v>
      </c>
      <c r="BH4" s="26" t="s">
        <v>141</v>
      </c>
      <c r="BI4" s="26" t="s">
        <v>126</v>
      </c>
      <c r="BJ4" s="26" t="s">
        <v>93</v>
      </c>
      <c r="BK4" s="26" t="s">
        <v>141</v>
      </c>
      <c r="BL4" s="26" t="s">
        <v>125</v>
      </c>
      <c r="BM4" s="26" t="s">
        <v>93</v>
      </c>
      <c r="BN4" s="26" t="s">
        <v>106</v>
      </c>
      <c r="BO4" s="26" t="s">
        <v>125</v>
      </c>
      <c r="BP4" s="26" t="s">
        <v>109</v>
      </c>
      <c r="BQ4" s="26" t="s">
        <v>129</v>
      </c>
      <c r="BR4" s="26" t="e">
        <v>#N/A</v>
      </c>
      <c r="BS4" s="26" t="e">
        <v>#N/A</v>
      </c>
      <c r="BT4" s="26" t="s">
        <v>128</v>
      </c>
      <c r="BU4" s="26" t="s">
        <v>86</v>
      </c>
      <c r="BV4" s="26" t="s">
        <v>127</v>
      </c>
      <c r="BW4" s="26" t="s">
        <v>128</v>
      </c>
      <c r="BX4" s="26" t="s">
        <v>86</v>
      </c>
      <c r="BY4" s="26" t="s">
        <v>127</v>
      </c>
      <c r="BZ4" s="26" t="s">
        <v>107</v>
      </c>
      <c r="CA4" s="26" t="s">
        <v>246</v>
      </c>
      <c r="CB4" s="26" t="e">
        <v>#N/A</v>
      </c>
      <c r="CC4" s="26" t="s">
        <v>130</v>
      </c>
      <c r="CD4" s="26" t="s">
        <v>96</v>
      </c>
      <c r="CE4" s="26" t="s">
        <v>131</v>
      </c>
      <c r="CF4" s="26" t="e">
        <v>#N/A</v>
      </c>
      <c r="CG4" s="26" t="e">
        <v>#N/A</v>
      </c>
      <c r="CH4" s="26" t="s">
        <v>89</v>
      </c>
      <c r="CI4" s="26" t="s">
        <v>147</v>
      </c>
      <c r="CJ4" s="26" t="s">
        <v>114</v>
      </c>
      <c r="CK4" s="26" t="s">
        <v>94</v>
      </c>
      <c r="CL4" s="26" t="s">
        <v>148</v>
      </c>
      <c r="CM4" s="26" t="s">
        <v>120</v>
      </c>
      <c r="CN4" s="26" t="s">
        <v>114</v>
      </c>
      <c r="CO4" s="26" t="s">
        <v>90</v>
      </c>
      <c r="CP4" s="26" t="s">
        <v>132</v>
      </c>
      <c r="CQ4" s="26" t="s">
        <v>145</v>
      </c>
      <c r="CR4" s="26" t="s">
        <v>133</v>
      </c>
      <c r="CS4" s="26" t="s">
        <v>247</v>
      </c>
      <c r="CT4" s="26" t="s">
        <v>145</v>
      </c>
      <c r="CU4" s="26" t="s">
        <v>134</v>
      </c>
      <c r="CV4" s="26" t="e">
        <v>#N/A</v>
      </c>
      <c r="CW4" s="26" t="e">
        <v>#N/A</v>
      </c>
      <c r="CX4" s="26" t="s">
        <v>142</v>
      </c>
      <c r="CY4" s="26" t="s">
        <v>136</v>
      </c>
      <c r="CZ4" s="26" t="s">
        <v>256</v>
      </c>
      <c r="DA4" s="26" t="s">
        <v>142</v>
      </c>
      <c r="DB4" s="26" t="s">
        <v>136</v>
      </c>
      <c r="DC4" s="26" t="s">
        <v>91</v>
      </c>
      <c r="DD4" s="26" t="s">
        <v>91</v>
      </c>
      <c r="DE4" s="26" t="s">
        <v>143</v>
      </c>
      <c r="DF4" s="26" t="s">
        <v>137</v>
      </c>
      <c r="DG4" s="26" t="s">
        <v>257</v>
      </c>
      <c r="DH4" s="26" t="s">
        <v>143</v>
      </c>
      <c r="DI4" s="26" t="s">
        <v>137</v>
      </c>
      <c r="DJ4" s="26" t="e">
        <v>#N/A</v>
      </c>
      <c r="DK4" s="26" t="e">
        <v>#N/A</v>
      </c>
      <c r="DL4" s="26" t="s">
        <v>92</v>
      </c>
      <c r="DM4" s="26" t="s">
        <v>258</v>
      </c>
      <c r="DN4" s="26" t="s">
        <v>138</v>
      </c>
      <c r="DO4" s="26" t="s">
        <v>92</v>
      </c>
      <c r="DP4" s="26" t="s">
        <v>138</v>
      </c>
      <c r="DQ4" s="26" t="s">
        <v>3</v>
      </c>
      <c r="DR4" s="26" t="s">
        <v>95</v>
      </c>
      <c r="DS4" s="26" t="s">
        <v>3</v>
      </c>
      <c r="DT4" s="26" t="s">
        <v>135</v>
      </c>
      <c r="DU4" s="26" t="s">
        <v>95</v>
      </c>
      <c r="DV4" s="26" t="s">
        <v>3</v>
      </c>
      <c r="DW4" s="26" t="s">
        <v>259</v>
      </c>
      <c r="DX4" s="26" t="e">
        <v>#N/A</v>
      </c>
      <c r="DY4" s="26" t="e">
        <v>#N/A</v>
      </c>
      <c r="DZ4" s="26" t="s">
        <v>140</v>
      </c>
      <c r="EA4" s="26" t="s">
        <v>97</v>
      </c>
      <c r="EB4" s="26" t="s">
        <v>139</v>
      </c>
      <c r="EC4" s="26" t="s">
        <v>140</v>
      </c>
      <c r="ED4" s="26" t="s">
        <v>98</v>
      </c>
      <c r="EE4" s="26" t="s">
        <v>139</v>
      </c>
      <c r="EF4" s="26" t="e">
        <v>#N/A</v>
      </c>
      <c r="EG4" s="26" t="s">
        <v>260</v>
      </c>
      <c r="EH4" s="26" t="s">
        <v>117</v>
      </c>
      <c r="EI4" s="26" t="s">
        <v>117</v>
      </c>
      <c r="EJ4" s="7"/>
      <c r="EK4" s="7"/>
      <c r="EL4" s="7"/>
      <c r="EM4" s="7"/>
      <c r="EN4" s="7"/>
      <c r="EO4" s="7"/>
      <c r="EP4" s="7"/>
    </row>
    <row r="5" spans="1:146" s="11" customFormat="1" ht="34.5">
      <c r="A5" s="238"/>
      <c r="B5" s="238"/>
      <c r="C5" s="236"/>
      <c r="D5" s="238"/>
      <c r="E5" s="238"/>
      <c r="F5" s="238"/>
      <c r="G5" s="238"/>
      <c r="H5" s="236"/>
      <c r="I5" s="8" t="s">
        <v>5</v>
      </c>
      <c r="J5" s="8" t="s">
        <v>69</v>
      </c>
      <c r="K5" s="8" t="s">
        <v>22</v>
      </c>
      <c r="L5" s="8" t="s">
        <v>20</v>
      </c>
      <c r="M5" s="8" t="s">
        <v>69</v>
      </c>
      <c r="N5" s="8" t="s">
        <v>22</v>
      </c>
      <c r="O5" s="8" t="s">
        <v>20</v>
      </c>
      <c r="P5" s="8" t="s">
        <v>7</v>
      </c>
      <c r="Q5" s="9"/>
      <c r="R5" s="9"/>
      <c r="S5" s="8" t="s">
        <v>14</v>
      </c>
      <c r="T5" s="8" t="s">
        <v>29</v>
      </c>
      <c r="U5" s="8" t="s">
        <v>8</v>
      </c>
      <c r="V5" s="8" t="s">
        <v>24</v>
      </c>
      <c r="W5" s="8" t="s">
        <v>15</v>
      </c>
      <c r="X5" s="9"/>
      <c r="Y5" s="8" t="s">
        <v>16</v>
      </c>
      <c r="Z5" s="8" t="s">
        <v>9</v>
      </c>
      <c r="AA5" s="8" t="s">
        <v>31</v>
      </c>
      <c r="AB5" s="9"/>
      <c r="AC5" s="9"/>
      <c r="AD5" s="8" t="s">
        <v>11</v>
      </c>
      <c r="AE5" s="8" t="s">
        <v>23</v>
      </c>
      <c r="AF5" s="8" t="s">
        <v>17</v>
      </c>
      <c r="AG5" s="8" t="s">
        <v>30</v>
      </c>
      <c r="AH5" s="8" t="s">
        <v>56</v>
      </c>
      <c r="AI5" s="8" t="s">
        <v>53</v>
      </c>
      <c r="AJ5" s="8" t="s">
        <v>12</v>
      </c>
      <c r="AK5" s="8" t="s">
        <v>58</v>
      </c>
      <c r="AL5" s="8" t="s">
        <v>57</v>
      </c>
      <c r="AM5" s="8" t="s">
        <v>70</v>
      </c>
      <c r="AN5" s="8" t="s">
        <v>32</v>
      </c>
      <c r="AO5" s="8" t="s">
        <v>57</v>
      </c>
      <c r="AP5" s="8" t="s">
        <v>58</v>
      </c>
      <c r="AQ5" s="8" t="s">
        <v>70</v>
      </c>
      <c r="AR5" s="9"/>
      <c r="AS5" s="9"/>
      <c r="AT5" s="8" t="s">
        <v>79</v>
      </c>
      <c r="AU5" s="8" t="s">
        <v>71</v>
      </c>
      <c r="AV5" s="8" t="s">
        <v>26</v>
      </c>
      <c r="AW5" s="8" t="s">
        <v>71</v>
      </c>
      <c r="AX5" s="8" t="s">
        <v>72</v>
      </c>
      <c r="AY5" s="8" t="s">
        <v>27</v>
      </c>
      <c r="AZ5" s="8" t="s">
        <v>26</v>
      </c>
      <c r="BA5" s="8" t="s">
        <v>80</v>
      </c>
      <c r="BB5" s="8" t="s">
        <v>27</v>
      </c>
      <c r="BC5" s="8" t="s">
        <v>72</v>
      </c>
      <c r="BD5" s="8" t="s">
        <v>72</v>
      </c>
      <c r="BE5" s="9"/>
      <c r="BF5" s="9"/>
      <c r="BG5" s="8" t="s">
        <v>10</v>
      </c>
      <c r="BH5" s="8" t="s">
        <v>49</v>
      </c>
      <c r="BI5" s="8" t="s">
        <v>34</v>
      </c>
      <c r="BJ5" s="8" t="s">
        <v>33</v>
      </c>
      <c r="BK5" s="8" t="s">
        <v>49</v>
      </c>
      <c r="BL5" s="8" t="s">
        <v>66</v>
      </c>
      <c r="BM5" s="8" t="s">
        <v>33</v>
      </c>
      <c r="BN5" s="8" t="s">
        <v>81</v>
      </c>
      <c r="BO5" s="8" t="s">
        <v>66</v>
      </c>
      <c r="BP5" s="8" t="s">
        <v>19</v>
      </c>
      <c r="BQ5" s="8" t="s">
        <v>37</v>
      </c>
      <c r="BR5" s="9"/>
      <c r="BS5" s="9"/>
      <c r="BT5" s="8" t="s">
        <v>36</v>
      </c>
      <c r="BU5" s="8" t="s">
        <v>6</v>
      </c>
      <c r="BV5" s="8" t="s">
        <v>35</v>
      </c>
      <c r="BW5" s="8" t="s">
        <v>36</v>
      </c>
      <c r="BX5" s="8" t="s">
        <v>6</v>
      </c>
      <c r="BY5" s="8" t="s">
        <v>35</v>
      </c>
      <c r="BZ5" s="8" t="s">
        <v>82</v>
      </c>
      <c r="CA5" s="8" t="s">
        <v>74</v>
      </c>
      <c r="CB5" s="12"/>
      <c r="CC5" s="8" t="s">
        <v>38</v>
      </c>
      <c r="CD5" s="8" t="s">
        <v>75</v>
      </c>
      <c r="CE5" s="8" t="s">
        <v>39</v>
      </c>
      <c r="CF5" s="9"/>
      <c r="CG5" s="9"/>
      <c r="CH5" s="8" t="s">
        <v>62</v>
      </c>
      <c r="CI5" s="8" t="s">
        <v>59</v>
      </c>
      <c r="CJ5" s="8" t="s">
        <v>21</v>
      </c>
      <c r="CK5" s="8" t="s">
        <v>73</v>
      </c>
      <c r="CL5" s="8" t="s">
        <v>60</v>
      </c>
      <c r="CM5" s="8" t="s">
        <v>28</v>
      </c>
      <c r="CN5" s="8" t="s">
        <v>21</v>
      </c>
      <c r="CO5" s="8" t="s">
        <v>63</v>
      </c>
      <c r="CP5" s="8" t="s">
        <v>46</v>
      </c>
      <c r="CQ5" s="8" t="s">
        <v>54</v>
      </c>
      <c r="CR5" s="8" t="s">
        <v>47</v>
      </c>
      <c r="CS5" s="8" t="s">
        <v>76</v>
      </c>
      <c r="CT5" s="8" t="s">
        <v>54</v>
      </c>
      <c r="CU5" s="8" t="s">
        <v>48</v>
      </c>
      <c r="CV5" s="9"/>
      <c r="CW5" s="9"/>
      <c r="CX5" s="8" t="s">
        <v>50</v>
      </c>
      <c r="CY5" s="8" t="s">
        <v>42</v>
      </c>
      <c r="CZ5" s="8" t="s">
        <v>61</v>
      </c>
      <c r="DA5" s="8" t="s">
        <v>50</v>
      </c>
      <c r="DB5" s="8" t="s">
        <v>42</v>
      </c>
      <c r="DC5" s="8" t="s">
        <v>64</v>
      </c>
      <c r="DD5" s="8" t="s">
        <v>64</v>
      </c>
      <c r="DE5" s="8" t="s">
        <v>51</v>
      </c>
      <c r="DF5" s="8" t="s">
        <v>43</v>
      </c>
      <c r="DG5" s="8" t="s">
        <v>52</v>
      </c>
      <c r="DH5" s="8" t="s">
        <v>51</v>
      </c>
      <c r="DI5" s="8" t="s">
        <v>43</v>
      </c>
      <c r="DJ5" s="9"/>
      <c r="DK5" s="9"/>
      <c r="DL5" s="8" t="s">
        <v>65</v>
      </c>
      <c r="DM5" s="8" t="s">
        <v>55</v>
      </c>
      <c r="DN5" s="8" t="s">
        <v>44</v>
      </c>
      <c r="DO5" s="8" t="s">
        <v>65</v>
      </c>
      <c r="DP5" s="8" t="s">
        <v>44</v>
      </c>
      <c r="DQ5" s="8" t="s">
        <v>18</v>
      </c>
      <c r="DR5" s="8" t="s">
        <v>67</v>
      </c>
      <c r="DS5" s="8" t="s">
        <v>18</v>
      </c>
      <c r="DT5" s="8" t="s">
        <v>40</v>
      </c>
      <c r="DU5" s="8" t="s">
        <v>67</v>
      </c>
      <c r="DV5" s="8" t="s">
        <v>18</v>
      </c>
      <c r="DW5" s="8" t="s">
        <v>13</v>
      </c>
      <c r="DX5" s="9"/>
      <c r="DY5" s="9"/>
      <c r="DZ5" s="8" t="s">
        <v>41</v>
      </c>
      <c r="EA5" s="8" t="s">
        <v>78</v>
      </c>
      <c r="EB5" s="8" t="s">
        <v>45</v>
      </c>
      <c r="EC5" s="8" t="s">
        <v>41</v>
      </c>
      <c r="ED5" s="8" t="s">
        <v>77</v>
      </c>
      <c r="EE5" s="8" t="s">
        <v>45</v>
      </c>
      <c r="EF5" s="12"/>
      <c r="EG5" s="21" t="s">
        <v>234</v>
      </c>
      <c r="EH5" s="8" t="s">
        <v>25</v>
      </c>
      <c r="EI5" s="8" t="s">
        <v>25</v>
      </c>
      <c r="EJ5" s="9"/>
      <c r="EK5" s="9"/>
      <c r="EL5" s="10"/>
      <c r="EM5" s="10"/>
      <c r="EN5" s="10"/>
      <c r="EO5" s="10"/>
      <c r="EP5" s="10"/>
    </row>
    <row r="6" spans="1:146">
      <c r="A6" s="3">
        <v>1</v>
      </c>
      <c r="B6" s="5" t="s">
        <v>159</v>
      </c>
      <c r="C6" s="3" t="s">
        <v>230</v>
      </c>
      <c r="D6" s="3">
        <v>15496</v>
      </c>
      <c r="E6" s="5" t="s">
        <v>215</v>
      </c>
      <c r="F6" s="5" t="s">
        <v>173</v>
      </c>
      <c r="G6" s="3" t="s">
        <v>157</v>
      </c>
      <c r="H6" s="5" t="s">
        <v>331</v>
      </c>
      <c r="I6" s="16" t="s">
        <v>158</v>
      </c>
      <c r="J6" s="16" t="s">
        <v>158</v>
      </c>
      <c r="K6" s="16"/>
      <c r="L6" s="16"/>
      <c r="M6" s="16" t="s">
        <v>158</v>
      </c>
      <c r="N6" s="16"/>
      <c r="O6" s="16"/>
      <c r="P6" s="16"/>
      <c r="Q6" s="4"/>
      <c r="R6" s="4"/>
      <c r="S6" s="3"/>
      <c r="T6" s="3"/>
      <c r="U6" s="3"/>
      <c r="V6" s="3"/>
      <c r="W6" s="16"/>
      <c r="X6" s="4"/>
      <c r="Y6" s="16"/>
      <c r="Z6" s="3"/>
      <c r="AA6" s="16"/>
      <c r="AB6" s="4"/>
      <c r="AC6" s="4"/>
      <c r="AD6" s="16"/>
      <c r="AE6" s="16"/>
      <c r="AF6" s="16"/>
      <c r="AG6" s="16"/>
      <c r="AH6" s="16"/>
      <c r="AI6" s="16"/>
      <c r="AJ6" s="16" t="s">
        <v>158</v>
      </c>
      <c r="AK6" s="16"/>
      <c r="AL6" s="16"/>
      <c r="AM6" s="16" t="s">
        <v>158</v>
      </c>
      <c r="AN6" s="16"/>
      <c r="AO6" s="16"/>
      <c r="AP6" s="16"/>
      <c r="AQ6" s="16" t="s">
        <v>158</v>
      </c>
      <c r="AR6" s="4"/>
      <c r="AS6" s="4"/>
      <c r="AT6" s="16"/>
      <c r="AU6" s="16" t="s">
        <v>158</v>
      </c>
      <c r="AV6" s="16"/>
      <c r="AW6" s="16" t="s">
        <v>158</v>
      </c>
      <c r="AX6" s="16" t="s">
        <v>158</v>
      </c>
      <c r="AY6" s="16"/>
      <c r="AZ6" s="16"/>
      <c r="BA6" s="16" t="s">
        <v>158</v>
      </c>
      <c r="BB6" s="16"/>
      <c r="BC6" s="16" t="s">
        <v>158</v>
      </c>
      <c r="BD6" s="16" t="s">
        <v>158</v>
      </c>
      <c r="BE6" s="4"/>
      <c r="BF6" s="4"/>
      <c r="BG6" s="16" t="s">
        <v>158</v>
      </c>
      <c r="BH6" s="16"/>
      <c r="BI6" s="16"/>
      <c r="BJ6" s="16"/>
      <c r="BK6" s="16"/>
      <c r="BL6" s="16" t="s">
        <v>158</v>
      </c>
      <c r="BM6" s="16"/>
      <c r="BN6" s="16" t="s">
        <v>158</v>
      </c>
      <c r="BO6" s="16" t="s">
        <v>158</v>
      </c>
      <c r="BP6" s="16"/>
      <c r="BQ6" s="16"/>
      <c r="BR6" s="4"/>
      <c r="BS6" s="4"/>
      <c r="BT6" s="3"/>
      <c r="BU6" s="3" t="s">
        <v>158</v>
      </c>
      <c r="BV6" s="3"/>
      <c r="BW6" s="3"/>
      <c r="BX6" s="3" t="s">
        <v>158</v>
      </c>
      <c r="BY6" s="3"/>
      <c r="BZ6" s="3" t="s">
        <v>158</v>
      </c>
      <c r="CA6" s="3" t="s">
        <v>158</v>
      </c>
      <c r="CB6" s="13"/>
      <c r="CC6" s="16"/>
      <c r="CD6" s="16" t="s">
        <v>158</v>
      </c>
      <c r="CE6" s="16"/>
      <c r="CF6" s="4"/>
      <c r="CG6" s="4"/>
      <c r="CH6" s="16" t="s">
        <v>158</v>
      </c>
      <c r="CI6" s="16" t="s">
        <v>158</v>
      </c>
      <c r="CJ6" s="16"/>
      <c r="CK6" s="16"/>
      <c r="CL6" s="16" t="s">
        <v>158</v>
      </c>
      <c r="CM6" s="16"/>
      <c r="CN6" s="16"/>
      <c r="CO6" s="16" t="s">
        <v>158</v>
      </c>
      <c r="CP6" s="16"/>
      <c r="CQ6" s="16"/>
      <c r="CR6" s="16"/>
      <c r="CS6" s="16" t="s">
        <v>158</v>
      </c>
      <c r="CT6" s="16"/>
      <c r="CU6" s="16"/>
      <c r="CV6" s="4"/>
      <c r="CW6" s="4"/>
      <c r="CX6" s="16"/>
      <c r="CY6" s="16" t="s">
        <v>158</v>
      </c>
      <c r="CZ6" s="16" t="s">
        <v>158</v>
      </c>
      <c r="DA6" s="16"/>
      <c r="DB6" s="16" t="s">
        <v>158</v>
      </c>
      <c r="DC6" s="16" t="s">
        <v>158</v>
      </c>
      <c r="DD6" s="16" t="s">
        <v>158</v>
      </c>
      <c r="DE6" s="16"/>
      <c r="DF6" s="16"/>
      <c r="DG6" s="16"/>
      <c r="DH6" s="16"/>
      <c r="DI6" s="16"/>
      <c r="DJ6" s="4"/>
      <c r="DK6" s="4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 t="s">
        <v>237</v>
      </c>
      <c r="DX6" s="4"/>
      <c r="DY6" s="4"/>
      <c r="DZ6" s="16"/>
      <c r="EA6" s="16"/>
      <c r="EB6" s="16"/>
      <c r="EC6" s="16"/>
      <c r="ED6" s="16"/>
      <c r="EE6" s="16"/>
      <c r="EF6" s="13"/>
      <c r="EG6" s="19"/>
      <c r="EH6" s="19"/>
      <c r="EI6" s="19"/>
      <c r="EJ6" s="4"/>
      <c r="EK6" s="4"/>
      <c r="EL6" s="3"/>
      <c r="EM6" s="3"/>
      <c r="EN6" s="3"/>
      <c r="EO6" s="3"/>
      <c r="EP6" s="3"/>
    </row>
    <row r="7" spans="1:146">
      <c r="A7" s="3">
        <v>2</v>
      </c>
      <c r="B7" s="5" t="s">
        <v>160</v>
      </c>
      <c r="C7" s="3" t="s">
        <v>230</v>
      </c>
      <c r="D7" s="3">
        <v>34274</v>
      </c>
      <c r="E7" s="5" t="s">
        <v>213</v>
      </c>
      <c r="F7" s="5" t="s">
        <v>189</v>
      </c>
      <c r="G7" s="3" t="s">
        <v>157</v>
      </c>
      <c r="H7" s="5" t="s">
        <v>332</v>
      </c>
      <c r="I7" s="16" t="s">
        <v>158</v>
      </c>
      <c r="J7" s="16" t="s">
        <v>158</v>
      </c>
      <c r="K7" s="16"/>
      <c r="L7" s="16"/>
      <c r="M7" s="16" t="s">
        <v>158</v>
      </c>
      <c r="N7" s="16"/>
      <c r="O7" s="16"/>
      <c r="P7" s="16" t="s">
        <v>158</v>
      </c>
      <c r="Q7" s="4"/>
      <c r="R7" s="4"/>
      <c r="S7" s="3"/>
      <c r="T7" s="3"/>
      <c r="U7" s="3"/>
      <c r="V7" s="3"/>
      <c r="W7" s="16"/>
      <c r="X7" s="4"/>
      <c r="Y7" s="16"/>
      <c r="Z7" s="3"/>
      <c r="AA7" s="16"/>
      <c r="AB7" s="4"/>
      <c r="AC7" s="4"/>
      <c r="AD7" s="16"/>
      <c r="AE7" s="16"/>
      <c r="AF7" s="16"/>
      <c r="AG7" s="16"/>
      <c r="AH7" s="16"/>
      <c r="AI7" s="16"/>
      <c r="AJ7" s="16" t="s">
        <v>158</v>
      </c>
      <c r="AK7" s="16"/>
      <c r="AL7" s="16"/>
      <c r="AM7" s="16" t="s">
        <v>158</v>
      </c>
      <c r="AN7" s="16"/>
      <c r="AO7" s="16"/>
      <c r="AP7" s="16"/>
      <c r="AQ7" s="16" t="s">
        <v>158</v>
      </c>
      <c r="AR7" s="4"/>
      <c r="AS7" s="4"/>
      <c r="AT7" s="16"/>
      <c r="AU7" s="16" t="s">
        <v>158</v>
      </c>
      <c r="AV7" s="16"/>
      <c r="AW7" s="16" t="s">
        <v>158</v>
      </c>
      <c r="AX7" s="16" t="s">
        <v>158</v>
      </c>
      <c r="AY7" s="16"/>
      <c r="AZ7" s="16"/>
      <c r="BA7" s="16" t="s">
        <v>158</v>
      </c>
      <c r="BB7" s="16"/>
      <c r="BC7" s="16" t="s">
        <v>158</v>
      </c>
      <c r="BD7" s="16" t="s">
        <v>158</v>
      </c>
      <c r="BE7" s="4"/>
      <c r="BF7" s="4"/>
      <c r="BG7" s="16" t="s">
        <v>158</v>
      </c>
      <c r="BH7" s="16"/>
      <c r="BI7" s="16"/>
      <c r="BJ7" s="16"/>
      <c r="BK7" s="16"/>
      <c r="BL7" s="16" t="s">
        <v>158</v>
      </c>
      <c r="BM7" s="16"/>
      <c r="BN7" s="16" t="s">
        <v>158</v>
      </c>
      <c r="BO7" s="16" t="s">
        <v>158</v>
      </c>
      <c r="BP7" s="16"/>
      <c r="BQ7" s="16"/>
      <c r="BR7" s="4"/>
      <c r="BS7" s="4"/>
      <c r="BT7" s="3"/>
      <c r="BU7" s="3" t="s">
        <v>158</v>
      </c>
      <c r="BV7" s="3"/>
      <c r="BW7" s="3"/>
      <c r="BX7" s="3" t="s">
        <v>158</v>
      </c>
      <c r="BY7" s="3"/>
      <c r="BZ7" s="3" t="s">
        <v>158</v>
      </c>
      <c r="CA7" s="3" t="s">
        <v>158</v>
      </c>
      <c r="CB7" s="13"/>
      <c r="CC7" s="16"/>
      <c r="CD7" s="16" t="s">
        <v>158</v>
      </c>
      <c r="CE7" s="16"/>
      <c r="CF7" s="4"/>
      <c r="CG7" s="4"/>
      <c r="CH7" s="16" t="s">
        <v>158</v>
      </c>
      <c r="CI7" s="16"/>
      <c r="CJ7" s="16"/>
      <c r="CK7" s="16"/>
      <c r="CL7" s="16" t="s">
        <v>158</v>
      </c>
      <c r="CM7" s="16"/>
      <c r="CN7" s="16"/>
      <c r="CO7" s="16" t="s">
        <v>158</v>
      </c>
      <c r="CP7" s="16"/>
      <c r="CQ7" s="16"/>
      <c r="CR7" s="16"/>
      <c r="CS7" s="16" t="s">
        <v>158</v>
      </c>
      <c r="CT7" s="16"/>
      <c r="CU7" s="16"/>
      <c r="CV7" s="4"/>
      <c r="CW7" s="4"/>
      <c r="CX7" s="16"/>
      <c r="CY7" s="16" t="s">
        <v>158</v>
      </c>
      <c r="CZ7" s="16" t="s">
        <v>158</v>
      </c>
      <c r="DA7" s="16"/>
      <c r="DB7" s="16" t="s">
        <v>158</v>
      </c>
      <c r="DC7" s="16" t="s">
        <v>158</v>
      </c>
      <c r="DD7" s="16" t="s">
        <v>158</v>
      </c>
      <c r="DE7" s="16"/>
      <c r="DF7" s="16"/>
      <c r="DG7" s="16"/>
      <c r="DH7" s="16"/>
      <c r="DI7" s="16"/>
      <c r="DJ7" s="4"/>
      <c r="DK7" s="4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 t="s">
        <v>237</v>
      </c>
      <c r="DX7" s="4"/>
      <c r="DY7" s="4"/>
      <c r="DZ7" s="16"/>
      <c r="EA7" s="16"/>
      <c r="EB7" s="16"/>
      <c r="EC7" s="16"/>
      <c r="ED7" s="16"/>
      <c r="EE7" s="16"/>
      <c r="EF7" s="13"/>
      <c r="EG7" s="3"/>
      <c r="EH7" s="19"/>
      <c r="EI7" s="19"/>
      <c r="EJ7" s="4"/>
      <c r="EK7" s="4"/>
      <c r="EL7" s="3"/>
      <c r="EM7" s="3"/>
      <c r="EN7" s="3"/>
      <c r="EO7" s="3"/>
      <c r="EP7" s="3"/>
    </row>
    <row r="8" spans="1:146">
      <c r="A8" s="3">
        <v>3</v>
      </c>
      <c r="B8" s="5" t="s">
        <v>161</v>
      </c>
      <c r="C8" s="3" t="s">
        <v>231</v>
      </c>
      <c r="D8" s="3">
        <v>18284</v>
      </c>
      <c r="E8" s="5" t="s">
        <v>222</v>
      </c>
      <c r="F8" s="5" t="s">
        <v>190</v>
      </c>
      <c r="G8" s="3" t="s">
        <v>157</v>
      </c>
      <c r="H8" s="5" t="s">
        <v>333</v>
      </c>
      <c r="I8" s="16" t="s">
        <v>158</v>
      </c>
      <c r="J8" s="16" t="s">
        <v>158</v>
      </c>
      <c r="K8" s="16"/>
      <c r="L8" s="16"/>
      <c r="M8" s="16" t="s">
        <v>158</v>
      </c>
      <c r="N8" s="16"/>
      <c r="O8" s="16"/>
      <c r="P8" s="16"/>
      <c r="Q8" s="4"/>
      <c r="R8" s="4"/>
      <c r="S8" s="3"/>
      <c r="T8" s="3"/>
      <c r="U8" s="3"/>
      <c r="V8" s="3"/>
      <c r="W8" s="16"/>
      <c r="X8" s="4"/>
      <c r="Y8" s="16"/>
      <c r="Z8" s="3"/>
      <c r="AA8" s="16"/>
      <c r="AB8" s="4"/>
      <c r="AC8" s="4"/>
      <c r="AD8" s="16"/>
      <c r="AE8" s="16"/>
      <c r="AF8" s="16"/>
      <c r="AG8" s="16"/>
      <c r="AH8" s="16"/>
      <c r="AI8" s="16"/>
      <c r="AJ8" s="16"/>
      <c r="AK8" s="16"/>
      <c r="AL8" s="16"/>
      <c r="AM8" s="16" t="s">
        <v>158</v>
      </c>
      <c r="AN8" s="16"/>
      <c r="AO8" s="16"/>
      <c r="AP8" s="16"/>
      <c r="AQ8" s="16" t="s">
        <v>158</v>
      </c>
      <c r="AR8" s="4"/>
      <c r="AS8" s="4"/>
      <c r="AT8" s="16"/>
      <c r="AU8" s="16" t="s">
        <v>158</v>
      </c>
      <c r="AV8" s="16"/>
      <c r="AW8" s="16" t="s">
        <v>158</v>
      </c>
      <c r="AX8" s="16" t="s">
        <v>158</v>
      </c>
      <c r="AY8" s="16"/>
      <c r="AZ8" s="16"/>
      <c r="BA8" s="16"/>
      <c r="BB8" s="16"/>
      <c r="BC8" s="16" t="s">
        <v>158</v>
      </c>
      <c r="BD8" s="16" t="s">
        <v>158</v>
      </c>
      <c r="BE8" s="4"/>
      <c r="BF8" s="4"/>
      <c r="BG8" s="16"/>
      <c r="BH8" s="16"/>
      <c r="BI8" s="16"/>
      <c r="BJ8" s="16"/>
      <c r="BK8" s="16"/>
      <c r="BL8" s="16" t="s">
        <v>158</v>
      </c>
      <c r="BM8" s="16"/>
      <c r="BN8" s="16"/>
      <c r="BO8" s="16" t="s">
        <v>158</v>
      </c>
      <c r="BP8" s="16"/>
      <c r="BQ8" s="16"/>
      <c r="BR8" s="4"/>
      <c r="BS8" s="4"/>
      <c r="BT8" s="3"/>
      <c r="BU8" s="3" t="s">
        <v>158</v>
      </c>
      <c r="BV8" s="3"/>
      <c r="BW8" s="3"/>
      <c r="BX8" s="3" t="s">
        <v>158</v>
      </c>
      <c r="BY8" s="3"/>
      <c r="BZ8" s="3"/>
      <c r="CA8" s="3" t="s">
        <v>158</v>
      </c>
      <c r="CB8" s="13"/>
      <c r="CC8" s="16"/>
      <c r="CD8" s="16" t="s">
        <v>158</v>
      </c>
      <c r="CE8" s="16"/>
      <c r="CF8" s="4"/>
      <c r="CG8" s="4"/>
      <c r="CH8" s="16" t="s">
        <v>158</v>
      </c>
      <c r="CI8" s="16"/>
      <c r="CJ8" s="16"/>
      <c r="CK8" s="16"/>
      <c r="CL8" s="16"/>
      <c r="CM8" s="16"/>
      <c r="CN8" s="16"/>
      <c r="CO8" s="16" t="s">
        <v>158</v>
      </c>
      <c r="CP8" s="16"/>
      <c r="CQ8" s="16"/>
      <c r="CR8" s="16"/>
      <c r="CS8" s="16" t="s">
        <v>158</v>
      </c>
      <c r="CT8" s="16"/>
      <c r="CU8" s="16"/>
      <c r="CV8" s="4"/>
      <c r="CW8" s="4"/>
      <c r="CX8" s="16"/>
      <c r="CY8" s="16"/>
      <c r="CZ8" s="16" t="s">
        <v>158</v>
      </c>
      <c r="DA8" s="16"/>
      <c r="DB8" s="16"/>
      <c r="DC8" s="16" t="s">
        <v>158</v>
      </c>
      <c r="DD8" s="16" t="s">
        <v>158</v>
      </c>
      <c r="DE8" s="16"/>
      <c r="DF8" s="16"/>
      <c r="DG8" s="16"/>
      <c r="DH8" s="16"/>
      <c r="DI8" s="16"/>
      <c r="DJ8" s="4"/>
      <c r="DK8" s="4"/>
      <c r="DL8" s="16" t="s">
        <v>158</v>
      </c>
      <c r="DM8" s="16"/>
      <c r="DN8" s="16"/>
      <c r="DO8" s="16" t="s">
        <v>158</v>
      </c>
      <c r="DP8" s="16"/>
      <c r="DQ8" s="16"/>
      <c r="DR8" s="16"/>
      <c r="DS8" s="16"/>
      <c r="DT8" s="16"/>
      <c r="DU8" s="16"/>
      <c r="DV8" s="16"/>
      <c r="DW8" s="16"/>
      <c r="DX8" s="4"/>
      <c r="DY8" s="4"/>
      <c r="DZ8" s="16"/>
      <c r="EA8" s="16" t="s">
        <v>158</v>
      </c>
      <c r="EB8" s="16"/>
      <c r="EC8" s="16"/>
      <c r="ED8" s="16" t="s">
        <v>158</v>
      </c>
      <c r="EE8" s="16"/>
      <c r="EF8" s="13"/>
      <c r="EG8" s="3"/>
      <c r="EH8" s="19"/>
      <c r="EI8" s="19"/>
      <c r="EJ8" s="4"/>
      <c r="EK8" s="4"/>
      <c r="EL8" s="3"/>
      <c r="EM8" s="3"/>
      <c r="EN8" s="3"/>
      <c r="EO8" s="3"/>
      <c r="EP8" s="3"/>
    </row>
    <row r="9" spans="1:146">
      <c r="A9" s="3">
        <v>4</v>
      </c>
      <c r="B9" s="5" t="s">
        <v>162</v>
      </c>
      <c r="C9" s="3" t="s">
        <v>231</v>
      </c>
      <c r="D9" s="3">
        <v>21250</v>
      </c>
      <c r="E9" s="5" t="s">
        <v>214</v>
      </c>
      <c r="F9" s="5" t="s">
        <v>156</v>
      </c>
      <c r="G9" s="3" t="s">
        <v>151</v>
      </c>
      <c r="H9" s="5" t="s">
        <v>1095</v>
      </c>
      <c r="I9" s="16" t="s">
        <v>158</v>
      </c>
      <c r="J9" s="16" t="s">
        <v>158</v>
      </c>
      <c r="K9" s="16"/>
      <c r="L9" s="16"/>
      <c r="M9" s="16" t="s">
        <v>158</v>
      </c>
      <c r="N9" s="16"/>
      <c r="O9" s="16"/>
      <c r="P9" s="16"/>
      <c r="Q9" s="4"/>
      <c r="R9" s="4"/>
      <c r="S9" s="3" t="s">
        <v>158</v>
      </c>
      <c r="T9" s="3"/>
      <c r="U9" s="3"/>
      <c r="V9" s="3"/>
      <c r="W9" s="16" t="s">
        <v>158</v>
      </c>
      <c r="X9" s="4"/>
      <c r="Y9" s="16" t="s">
        <v>158</v>
      </c>
      <c r="Z9" s="3"/>
      <c r="AA9" s="16"/>
      <c r="AB9" s="4"/>
      <c r="AC9" s="4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4"/>
      <c r="AS9" s="4"/>
      <c r="AT9" s="16"/>
      <c r="AU9" s="16" t="s">
        <v>158</v>
      </c>
      <c r="AV9" s="16"/>
      <c r="AW9" s="16" t="s">
        <v>158</v>
      </c>
      <c r="AX9" s="16" t="s">
        <v>158</v>
      </c>
      <c r="AY9" s="16"/>
      <c r="AZ9" s="16"/>
      <c r="BA9" s="16"/>
      <c r="BB9" s="16"/>
      <c r="BC9" s="16" t="s">
        <v>158</v>
      </c>
      <c r="BD9" s="16" t="s">
        <v>158</v>
      </c>
      <c r="BE9" s="4"/>
      <c r="BF9" s="4"/>
      <c r="BG9" s="16"/>
      <c r="BH9" s="16"/>
      <c r="BI9" s="16"/>
      <c r="BJ9" s="16"/>
      <c r="BK9" s="16"/>
      <c r="BL9" s="16" t="s">
        <v>158</v>
      </c>
      <c r="BM9" s="16"/>
      <c r="BN9" s="16"/>
      <c r="BO9" s="16" t="s">
        <v>158</v>
      </c>
      <c r="BP9" s="16" t="s">
        <v>158</v>
      </c>
      <c r="BQ9" s="16"/>
      <c r="BR9" s="4"/>
      <c r="BS9" s="4"/>
      <c r="BT9" s="3"/>
      <c r="BU9" s="3" t="s">
        <v>158</v>
      </c>
      <c r="BV9" s="3"/>
      <c r="BW9" s="3"/>
      <c r="BX9" s="3" t="s">
        <v>158</v>
      </c>
      <c r="BY9" s="3"/>
      <c r="BZ9" s="3"/>
      <c r="CA9" s="3"/>
      <c r="CB9" s="13"/>
      <c r="CC9" s="16"/>
      <c r="CD9" s="16"/>
      <c r="CE9" s="16"/>
      <c r="CF9" s="4"/>
      <c r="CG9" s="4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4"/>
      <c r="CW9" s="4"/>
      <c r="CX9" s="16"/>
      <c r="CY9" s="16"/>
      <c r="CZ9" s="16"/>
      <c r="DA9" s="16"/>
      <c r="DB9" s="16"/>
      <c r="DC9" s="16" t="s">
        <v>158</v>
      </c>
      <c r="DD9" s="16" t="s">
        <v>158</v>
      </c>
      <c r="DE9" s="16"/>
      <c r="DF9" s="16"/>
      <c r="DG9" s="16"/>
      <c r="DH9" s="16"/>
      <c r="DI9" s="16"/>
      <c r="DJ9" s="4"/>
      <c r="DK9" s="4"/>
      <c r="DL9" s="16" t="s">
        <v>158</v>
      </c>
      <c r="DM9" s="16"/>
      <c r="DN9" s="16"/>
      <c r="DO9" s="16" t="s">
        <v>158</v>
      </c>
      <c r="DP9" s="16"/>
      <c r="DQ9" s="16"/>
      <c r="DR9" s="16"/>
      <c r="DS9" s="16"/>
      <c r="DT9" s="16"/>
      <c r="DU9" s="16"/>
      <c r="DV9" s="16"/>
      <c r="DW9" s="16"/>
      <c r="DX9" s="4"/>
      <c r="DY9" s="4"/>
      <c r="DZ9" s="16"/>
      <c r="EA9" s="16"/>
      <c r="EB9" s="16"/>
      <c r="EC9" s="16"/>
      <c r="ED9" s="16"/>
      <c r="EE9" s="16"/>
      <c r="EF9" s="13"/>
      <c r="EG9" s="3"/>
      <c r="EH9" s="19"/>
      <c r="EI9" s="19"/>
      <c r="EJ9" s="4"/>
      <c r="EK9" s="4"/>
      <c r="EL9" s="3"/>
      <c r="EM9" s="3"/>
      <c r="EN9" s="3"/>
      <c r="EO9" s="3"/>
      <c r="EP9" s="3"/>
    </row>
    <row r="10" spans="1:146">
      <c r="A10" s="3">
        <v>5</v>
      </c>
      <c r="B10" s="5" t="s">
        <v>217</v>
      </c>
      <c r="C10" s="3" t="s">
        <v>231</v>
      </c>
      <c r="D10" s="3">
        <v>10399</v>
      </c>
      <c r="E10" s="5" t="s">
        <v>220</v>
      </c>
      <c r="F10" s="5" t="s">
        <v>191</v>
      </c>
      <c r="G10" s="3" t="s">
        <v>157</v>
      </c>
      <c r="H10" s="5" t="s">
        <v>345</v>
      </c>
      <c r="I10" s="16"/>
      <c r="J10" s="16" t="s">
        <v>158</v>
      </c>
      <c r="K10" s="16"/>
      <c r="L10" s="16"/>
      <c r="M10" s="16" t="s">
        <v>158</v>
      </c>
      <c r="N10" s="16"/>
      <c r="O10" s="16"/>
      <c r="P10" s="16"/>
      <c r="Q10" s="4"/>
      <c r="R10" s="4"/>
      <c r="S10" s="3"/>
      <c r="T10" s="3"/>
      <c r="U10" s="3"/>
      <c r="V10" s="3"/>
      <c r="W10" s="16"/>
      <c r="X10" s="4"/>
      <c r="Y10" s="16"/>
      <c r="Z10" s="3"/>
      <c r="AA10" s="16"/>
      <c r="AB10" s="4"/>
      <c r="AC10" s="4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4"/>
      <c r="AS10" s="4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4"/>
      <c r="BF10" s="4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4"/>
      <c r="BS10" s="4"/>
      <c r="BT10" s="3"/>
      <c r="BU10" s="3" t="s">
        <v>158</v>
      </c>
      <c r="BV10" s="3"/>
      <c r="BW10" s="3"/>
      <c r="BX10" s="3" t="s">
        <v>158</v>
      </c>
      <c r="BY10" s="3"/>
      <c r="BZ10" s="3"/>
      <c r="CA10" s="3"/>
      <c r="CB10" s="13"/>
      <c r="CC10" s="16"/>
      <c r="CD10" s="16"/>
      <c r="CE10" s="16"/>
      <c r="CF10" s="4"/>
      <c r="CG10" s="4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4"/>
      <c r="CW10" s="4"/>
      <c r="CX10" s="16"/>
      <c r="CY10" s="16"/>
      <c r="CZ10" s="16"/>
      <c r="DA10" s="16"/>
      <c r="DB10" s="16"/>
      <c r="DC10" s="16" t="s">
        <v>158</v>
      </c>
      <c r="DD10" s="16" t="s">
        <v>158</v>
      </c>
      <c r="DE10" s="16"/>
      <c r="DF10" s="16"/>
      <c r="DG10" s="16"/>
      <c r="DH10" s="16"/>
      <c r="DI10" s="16"/>
      <c r="DJ10" s="4"/>
      <c r="DK10" s="4"/>
      <c r="DL10" s="16" t="s">
        <v>158</v>
      </c>
      <c r="DM10" s="16"/>
      <c r="DN10" s="16"/>
      <c r="DO10" s="16" t="s">
        <v>158</v>
      </c>
      <c r="DP10" s="16"/>
      <c r="DQ10" s="16"/>
      <c r="DR10" s="16"/>
      <c r="DS10" s="16"/>
      <c r="DT10" s="16"/>
      <c r="DU10" s="16"/>
      <c r="DV10" s="16"/>
      <c r="DW10" s="16"/>
      <c r="DX10" s="4"/>
      <c r="DY10" s="4"/>
      <c r="DZ10" s="16"/>
      <c r="EA10" s="16"/>
      <c r="EB10" s="16"/>
      <c r="EC10" s="16"/>
      <c r="ED10" s="16"/>
      <c r="EE10" s="16"/>
      <c r="EF10" s="13"/>
      <c r="EG10" s="3"/>
      <c r="EH10" s="19"/>
      <c r="EI10" s="19"/>
      <c r="EJ10" s="4"/>
      <c r="EK10" s="4"/>
      <c r="EL10" s="3"/>
      <c r="EM10" s="3"/>
      <c r="EN10" s="3"/>
      <c r="EO10" s="3"/>
      <c r="EP10" s="3"/>
    </row>
    <row r="11" spans="1:146">
      <c r="A11" s="3">
        <v>6</v>
      </c>
      <c r="B11" s="29" t="s">
        <v>250</v>
      </c>
      <c r="C11" s="3" t="s">
        <v>232</v>
      </c>
      <c r="D11" s="3">
        <v>9029</v>
      </c>
      <c r="E11" s="5" t="s">
        <v>220</v>
      </c>
      <c r="F11" s="5" t="s">
        <v>191</v>
      </c>
      <c r="G11" s="3" t="s">
        <v>157</v>
      </c>
      <c r="H11" s="5" t="s">
        <v>336</v>
      </c>
      <c r="I11" s="16" t="s">
        <v>158</v>
      </c>
      <c r="J11" s="16" t="s">
        <v>158</v>
      </c>
      <c r="K11" s="16"/>
      <c r="L11" s="16"/>
      <c r="M11" s="16" t="s">
        <v>158</v>
      </c>
      <c r="N11" s="16"/>
      <c r="O11" s="16"/>
      <c r="P11" s="16"/>
      <c r="Q11" s="4"/>
      <c r="R11" s="4"/>
      <c r="S11" s="3"/>
      <c r="T11" s="3"/>
      <c r="U11" s="3"/>
      <c r="V11" s="3"/>
      <c r="W11" s="16"/>
      <c r="X11" s="4"/>
      <c r="Y11" s="16"/>
      <c r="Z11" s="3"/>
      <c r="AA11" s="16" t="s">
        <v>158</v>
      </c>
      <c r="AB11" s="4"/>
      <c r="AC11" s="4"/>
      <c r="AD11" s="16"/>
      <c r="AE11" s="16"/>
      <c r="AF11" s="16"/>
      <c r="AG11" s="16" t="s">
        <v>158</v>
      </c>
      <c r="AH11" s="16"/>
      <c r="AI11" s="16" t="s">
        <v>158</v>
      </c>
      <c r="AJ11" s="16"/>
      <c r="AK11" s="16"/>
      <c r="AL11" s="16"/>
      <c r="AM11" s="16" t="s">
        <v>158</v>
      </c>
      <c r="AN11" s="16"/>
      <c r="AO11" s="16" t="s">
        <v>158</v>
      </c>
      <c r="AP11" s="16"/>
      <c r="AQ11" s="16"/>
      <c r="AR11" s="4"/>
      <c r="AS11" s="4"/>
      <c r="AT11" s="16"/>
      <c r="AU11" s="16"/>
      <c r="AV11" s="16"/>
      <c r="AW11" s="16" t="s">
        <v>158</v>
      </c>
      <c r="AX11" s="16" t="s">
        <v>158</v>
      </c>
      <c r="AY11" s="16" t="s">
        <v>158</v>
      </c>
      <c r="AZ11" s="16"/>
      <c r="BA11" s="16"/>
      <c r="BB11" s="16" t="s">
        <v>158</v>
      </c>
      <c r="BC11" s="16" t="s">
        <v>158</v>
      </c>
      <c r="BD11" s="16" t="s">
        <v>158</v>
      </c>
      <c r="BE11" s="4"/>
      <c r="BF11" s="4"/>
      <c r="BG11" s="16"/>
      <c r="BH11" s="16"/>
      <c r="BI11" s="16"/>
      <c r="BJ11" s="16"/>
      <c r="BK11" s="16"/>
      <c r="BL11" s="16" t="s">
        <v>158</v>
      </c>
      <c r="BM11" s="16"/>
      <c r="BN11" s="16"/>
      <c r="BO11" s="16" t="s">
        <v>158</v>
      </c>
      <c r="BP11" s="16"/>
      <c r="BQ11" s="16"/>
      <c r="BR11" s="4"/>
      <c r="BS11" s="4"/>
      <c r="BT11" s="3"/>
      <c r="BU11" s="3" t="s">
        <v>158</v>
      </c>
      <c r="BV11" s="3"/>
      <c r="BW11" s="3"/>
      <c r="BX11" s="3" t="s">
        <v>158</v>
      </c>
      <c r="BY11" s="3"/>
      <c r="BZ11" s="3" t="s">
        <v>158</v>
      </c>
      <c r="CA11" s="3"/>
      <c r="CB11" s="13"/>
      <c r="CC11" s="16"/>
      <c r="CD11" s="16" t="s">
        <v>158</v>
      </c>
      <c r="CE11" s="16"/>
      <c r="CF11" s="4"/>
      <c r="CG11" s="4"/>
      <c r="CH11" s="16" t="s">
        <v>158</v>
      </c>
      <c r="CI11" s="16"/>
      <c r="CJ11" s="16"/>
      <c r="CK11" s="16" t="s">
        <v>158</v>
      </c>
      <c r="CL11" s="16" t="s">
        <v>158</v>
      </c>
      <c r="CM11" s="16"/>
      <c r="CN11" s="16"/>
      <c r="CO11" s="16" t="s">
        <v>158</v>
      </c>
      <c r="CP11" s="16"/>
      <c r="CQ11" s="16" t="s">
        <v>158</v>
      </c>
      <c r="CR11" s="16"/>
      <c r="CS11" s="16"/>
      <c r="CT11" s="16" t="s">
        <v>158</v>
      </c>
      <c r="CU11" s="16"/>
      <c r="CV11" s="4"/>
      <c r="CW11" s="4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4"/>
      <c r="DK11" s="4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4"/>
      <c r="DY11" s="4"/>
      <c r="DZ11" s="16"/>
      <c r="EA11" s="16" t="s">
        <v>158</v>
      </c>
      <c r="EB11" s="16"/>
      <c r="EC11" s="16"/>
      <c r="ED11" s="16" t="s">
        <v>158</v>
      </c>
      <c r="EE11" s="16"/>
      <c r="EF11" s="13"/>
      <c r="EG11" s="3"/>
      <c r="EH11" s="3" t="s">
        <v>158</v>
      </c>
      <c r="EI11" s="3" t="s">
        <v>158</v>
      </c>
      <c r="EJ11" s="4"/>
      <c r="EK11" s="4"/>
      <c r="EL11" s="3"/>
      <c r="EM11" s="3"/>
      <c r="EN11" s="3"/>
      <c r="EO11" s="3"/>
      <c r="EP11" s="3"/>
    </row>
    <row r="12" spans="1:146">
      <c r="A12" s="3">
        <v>7</v>
      </c>
      <c r="B12" s="5" t="s">
        <v>163</v>
      </c>
      <c r="C12" s="3" t="s">
        <v>232</v>
      </c>
      <c r="D12" s="3">
        <v>14784</v>
      </c>
      <c r="E12" s="5" t="s">
        <v>213</v>
      </c>
      <c r="F12" s="5" t="s">
        <v>192</v>
      </c>
      <c r="G12" s="3" t="s">
        <v>157</v>
      </c>
      <c r="H12" s="5" t="s">
        <v>337</v>
      </c>
      <c r="I12" s="16" t="s">
        <v>158</v>
      </c>
      <c r="J12" s="16"/>
      <c r="K12" s="16"/>
      <c r="L12" s="16" t="s">
        <v>158</v>
      </c>
      <c r="M12" s="16"/>
      <c r="N12" s="16"/>
      <c r="O12" s="16" t="s">
        <v>158</v>
      </c>
      <c r="P12" s="16"/>
      <c r="Q12" s="4"/>
      <c r="R12" s="4"/>
      <c r="S12" s="3"/>
      <c r="T12" s="3"/>
      <c r="U12" s="3"/>
      <c r="V12" s="3"/>
      <c r="W12" s="16"/>
      <c r="X12" s="4"/>
      <c r="Y12" s="16"/>
      <c r="Z12" s="3"/>
      <c r="AA12" s="16"/>
      <c r="AB12" s="4"/>
      <c r="AC12" s="4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4"/>
      <c r="AS12" s="4"/>
      <c r="AT12" s="16"/>
      <c r="AU12" s="16"/>
      <c r="AV12" s="16"/>
      <c r="AW12" s="16"/>
      <c r="AX12" s="16"/>
      <c r="AY12" s="16" t="s">
        <v>158</v>
      </c>
      <c r="AZ12" s="16"/>
      <c r="BA12" s="16"/>
      <c r="BB12" s="16" t="s">
        <v>158</v>
      </c>
      <c r="BC12" s="16"/>
      <c r="BD12" s="16"/>
      <c r="BE12" s="4"/>
      <c r="BF12" s="4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4"/>
      <c r="BS12" s="4"/>
      <c r="BT12" s="3"/>
      <c r="BU12" s="3" t="s">
        <v>158</v>
      </c>
      <c r="BV12" s="3"/>
      <c r="BW12" s="3"/>
      <c r="BX12" s="3" t="s">
        <v>158</v>
      </c>
      <c r="BY12" s="3"/>
      <c r="BZ12" s="3" t="s">
        <v>158</v>
      </c>
      <c r="CA12" s="3"/>
      <c r="CB12" s="13"/>
      <c r="CC12" s="16"/>
      <c r="CD12" s="16"/>
      <c r="CE12" s="16"/>
      <c r="CF12" s="4"/>
      <c r="CG12" s="4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4"/>
      <c r="CW12" s="4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4"/>
      <c r="DK12" s="4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4"/>
      <c r="DY12" s="4"/>
      <c r="DZ12" s="16"/>
      <c r="EA12" s="16"/>
      <c r="EB12" s="16"/>
      <c r="EC12" s="16"/>
      <c r="ED12" s="16"/>
      <c r="EE12" s="16"/>
      <c r="EF12" s="13"/>
      <c r="EG12" s="3"/>
      <c r="EH12" s="3" t="s">
        <v>158</v>
      </c>
      <c r="EI12" s="3" t="s">
        <v>158</v>
      </c>
      <c r="EJ12" s="4"/>
      <c r="EK12" s="4"/>
      <c r="EL12" s="3"/>
      <c r="EM12" s="3"/>
      <c r="EN12" s="3"/>
      <c r="EO12" s="3"/>
      <c r="EP12" s="3"/>
    </row>
    <row r="13" spans="1:146">
      <c r="A13" s="3">
        <v>8</v>
      </c>
      <c r="B13" s="5" t="s">
        <v>164</v>
      </c>
      <c r="C13" s="3" t="s">
        <v>232</v>
      </c>
      <c r="D13" s="3">
        <v>16378</v>
      </c>
      <c r="E13" s="5" t="s">
        <v>215</v>
      </c>
      <c r="F13" s="5" t="s">
        <v>203</v>
      </c>
      <c r="G13" s="3" t="s">
        <v>151</v>
      </c>
      <c r="H13" s="156" t="s">
        <v>338</v>
      </c>
      <c r="I13" s="16" t="s">
        <v>158</v>
      </c>
      <c r="J13" s="16"/>
      <c r="K13" s="16"/>
      <c r="L13" s="16" t="s">
        <v>158</v>
      </c>
      <c r="M13" s="16"/>
      <c r="N13" s="16"/>
      <c r="O13" s="16" t="s">
        <v>158</v>
      </c>
      <c r="P13" s="16"/>
      <c r="Q13" s="4"/>
      <c r="R13" s="4"/>
      <c r="S13" s="3"/>
      <c r="T13" s="3"/>
      <c r="U13" s="3"/>
      <c r="V13" s="3"/>
      <c r="W13" s="16"/>
      <c r="X13" s="4"/>
      <c r="Y13" s="16"/>
      <c r="Z13" s="3"/>
      <c r="AA13" s="16"/>
      <c r="AB13" s="4"/>
      <c r="AC13" s="4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4"/>
      <c r="AS13" s="4"/>
      <c r="AT13" s="16"/>
      <c r="AU13" s="16"/>
      <c r="AV13" s="16"/>
      <c r="AW13" s="16"/>
      <c r="AX13" s="16"/>
      <c r="AY13" s="16" t="s">
        <v>158</v>
      </c>
      <c r="AZ13" s="16"/>
      <c r="BA13" s="16"/>
      <c r="BB13" s="16" t="s">
        <v>158</v>
      </c>
      <c r="BC13" s="16"/>
      <c r="BD13" s="16"/>
      <c r="BE13" s="4"/>
      <c r="BF13" s="4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4"/>
      <c r="BS13" s="4"/>
      <c r="BT13" s="3"/>
      <c r="BU13" s="3" t="s">
        <v>158</v>
      </c>
      <c r="BV13" s="3"/>
      <c r="BW13" s="3"/>
      <c r="BX13" s="3" t="s">
        <v>158</v>
      </c>
      <c r="BY13" s="3"/>
      <c r="BZ13" s="3" t="s">
        <v>158</v>
      </c>
      <c r="CA13" s="3"/>
      <c r="CB13" s="13"/>
      <c r="CC13" s="16"/>
      <c r="CD13" s="16"/>
      <c r="CE13" s="16"/>
      <c r="CF13" s="4"/>
      <c r="CG13" s="4"/>
      <c r="CH13" s="16"/>
      <c r="CI13" s="16" t="s">
        <v>158</v>
      </c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4"/>
      <c r="CW13" s="4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4"/>
      <c r="DK13" s="4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4"/>
      <c r="DY13" s="4"/>
      <c r="DZ13" s="16"/>
      <c r="EA13" s="16"/>
      <c r="EB13" s="16"/>
      <c r="EC13" s="16"/>
      <c r="ED13" s="16"/>
      <c r="EE13" s="16"/>
      <c r="EF13" s="13"/>
      <c r="EG13" s="3"/>
      <c r="EH13" s="3" t="s">
        <v>158</v>
      </c>
      <c r="EI13" s="3" t="s">
        <v>158</v>
      </c>
      <c r="EJ13" s="4"/>
      <c r="EK13" s="4"/>
      <c r="EL13" s="3"/>
      <c r="EM13" s="3"/>
      <c r="EN13" s="3"/>
      <c r="EO13" s="3"/>
      <c r="EP13" s="3"/>
    </row>
    <row r="14" spans="1:146">
      <c r="A14" s="3">
        <v>9</v>
      </c>
      <c r="B14" s="5" t="s">
        <v>165</v>
      </c>
      <c r="C14" s="3" t="s">
        <v>232</v>
      </c>
      <c r="D14" s="3">
        <v>17838</v>
      </c>
      <c r="E14" s="5" t="s">
        <v>212</v>
      </c>
      <c r="F14" s="5" t="s">
        <v>204</v>
      </c>
      <c r="G14" s="3" t="s">
        <v>151</v>
      </c>
      <c r="H14" s="5" t="s">
        <v>339</v>
      </c>
      <c r="I14" s="16" t="s">
        <v>158</v>
      </c>
      <c r="J14" s="16"/>
      <c r="K14" s="16"/>
      <c r="L14" s="16" t="s">
        <v>158</v>
      </c>
      <c r="M14" s="16"/>
      <c r="N14" s="16"/>
      <c r="O14" s="16" t="s">
        <v>158</v>
      </c>
      <c r="P14" s="16"/>
      <c r="Q14" s="4"/>
      <c r="R14" s="4"/>
      <c r="S14" s="3"/>
      <c r="T14" s="3"/>
      <c r="U14" s="3"/>
      <c r="V14" s="3"/>
      <c r="W14" s="16"/>
      <c r="X14" s="4"/>
      <c r="Y14" s="16"/>
      <c r="Z14" s="3"/>
      <c r="AA14" s="16"/>
      <c r="AB14" s="4"/>
      <c r="AC14" s="4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4"/>
      <c r="AS14" s="4"/>
      <c r="AT14" s="16"/>
      <c r="AU14" s="16"/>
      <c r="AV14" s="16"/>
      <c r="AW14" s="16"/>
      <c r="AX14" s="16"/>
      <c r="AY14" s="16" t="s">
        <v>158</v>
      </c>
      <c r="AZ14" s="16"/>
      <c r="BA14" s="16"/>
      <c r="BB14" s="16" t="s">
        <v>158</v>
      </c>
      <c r="BC14" s="16"/>
      <c r="BD14" s="16"/>
      <c r="BE14" s="4"/>
      <c r="BF14" s="4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4"/>
      <c r="BS14" s="4"/>
      <c r="BT14" s="3"/>
      <c r="BU14" s="3" t="s">
        <v>158</v>
      </c>
      <c r="BV14" s="3"/>
      <c r="BW14" s="3"/>
      <c r="BX14" s="3" t="s">
        <v>158</v>
      </c>
      <c r="BY14" s="3"/>
      <c r="BZ14" s="3" t="s">
        <v>158</v>
      </c>
      <c r="CA14" s="3"/>
      <c r="CB14" s="13"/>
      <c r="CC14" s="16"/>
      <c r="CD14" s="16"/>
      <c r="CE14" s="16"/>
      <c r="CF14" s="4"/>
      <c r="CG14" s="4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4"/>
      <c r="CW14" s="4"/>
      <c r="CX14" s="16"/>
      <c r="CY14" s="16"/>
      <c r="CZ14" s="16"/>
      <c r="DA14" s="16"/>
      <c r="DB14" s="16"/>
      <c r="DC14" s="16" t="s">
        <v>158</v>
      </c>
      <c r="DD14" s="16" t="s">
        <v>158</v>
      </c>
      <c r="DE14" s="16"/>
      <c r="DF14" s="16"/>
      <c r="DG14" s="16" t="s">
        <v>158</v>
      </c>
      <c r="DH14" s="16"/>
      <c r="DI14" s="16"/>
      <c r="DJ14" s="4"/>
      <c r="DK14" s="4"/>
      <c r="DL14" s="16" t="s">
        <v>158</v>
      </c>
      <c r="DM14" s="16"/>
      <c r="DN14" s="16"/>
      <c r="DO14" s="16" t="s">
        <v>158</v>
      </c>
      <c r="DP14" s="16"/>
      <c r="DQ14" s="16"/>
      <c r="DR14" s="16"/>
      <c r="DS14" s="16"/>
      <c r="DT14" s="16"/>
      <c r="DU14" s="16"/>
      <c r="DV14" s="16"/>
      <c r="DW14" s="16"/>
      <c r="DX14" s="4"/>
      <c r="DY14" s="4"/>
      <c r="DZ14" s="16"/>
      <c r="EA14" s="16"/>
      <c r="EB14" s="16"/>
      <c r="EC14" s="16"/>
      <c r="ED14" s="16"/>
      <c r="EE14" s="16"/>
      <c r="EF14" s="13"/>
      <c r="EG14" s="3"/>
      <c r="EH14" s="3" t="s">
        <v>158</v>
      </c>
      <c r="EI14" s="3" t="s">
        <v>158</v>
      </c>
      <c r="EJ14" s="4"/>
      <c r="EK14" s="4"/>
      <c r="EL14" s="3"/>
      <c r="EM14" s="3"/>
      <c r="EN14" s="3"/>
      <c r="EO14" s="3"/>
      <c r="EP14" s="3"/>
    </row>
    <row r="15" spans="1:146" s="22" customFormat="1">
      <c r="A15" s="16">
        <v>10</v>
      </c>
      <c r="B15" s="28" t="s">
        <v>166</v>
      </c>
      <c r="C15" s="16" t="s">
        <v>232</v>
      </c>
      <c r="D15" s="16">
        <v>11561</v>
      </c>
      <c r="E15" s="28" t="s">
        <v>214</v>
      </c>
      <c r="F15" s="28" t="s">
        <v>156</v>
      </c>
      <c r="G15" s="16" t="s">
        <v>151</v>
      </c>
      <c r="H15" s="5" t="s">
        <v>340</v>
      </c>
      <c r="I15" s="16" t="s">
        <v>158</v>
      </c>
      <c r="J15" s="16" t="s">
        <v>158</v>
      </c>
      <c r="K15" s="16" t="s">
        <v>158</v>
      </c>
      <c r="L15" s="16" t="s">
        <v>158</v>
      </c>
      <c r="M15" s="16" t="s">
        <v>158</v>
      </c>
      <c r="N15" s="16" t="s">
        <v>158</v>
      </c>
      <c r="O15" s="16" t="s">
        <v>158</v>
      </c>
      <c r="P15" s="16"/>
      <c r="Q15" s="16"/>
      <c r="R15" s="16"/>
      <c r="S15" s="16" t="s">
        <v>158</v>
      </c>
      <c r="T15" s="16"/>
      <c r="U15" s="16"/>
      <c r="V15" s="16" t="s">
        <v>158</v>
      </c>
      <c r="W15" s="16" t="s">
        <v>158</v>
      </c>
      <c r="X15" s="16"/>
      <c r="Y15" s="16" t="s">
        <v>158</v>
      </c>
      <c r="Z15" s="16"/>
      <c r="AA15" s="16" t="s">
        <v>158</v>
      </c>
      <c r="AB15" s="16"/>
      <c r="AC15" s="16"/>
      <c r="AD15" s="16"/>
      <c r="AE15" s="16" t="s">
        <v>158</v>
      </c>
      <c r="AF15" s="16"/>
      <c r="AG15" s="16" t="s">
        <v>158</v>
      </c>
      <c r="AH15" s="16" t="s">
        <v>158</v>
      </c>
      <c r="AI15" s="16" t="s">
        <v>158</v>
      </c>
      <c r="AJ15" s="16"/>
      <c r="AK15" s="16" t="s">
        <v>158</v>
      </c>
      <c r="AL15" s="16" t="s">
        <v>158</v>
      </c>
      <c r="AM15" s="16" t="s">
        <v>158</v>
      </c>
      <c r="AN15" s="16" t="s">
        <v>158</v>
      </c>
      <c r="AO15" s="16" t="s">
        <v>158</v>
      </c>
      <c r="AP15" s="16" t="s">
        <v>158</v>
      </c>
      <c r="AQ15" s="16" t="s">
        <v>158</v>
      </c>
      <c r="AR15" s="16"/>
      <c r="AS15" s="16"/>
      <c r="AT15" s="16"/>
      <c r="AU15" s="16" t="s">
        <v>158</v>
      </c>
      <c r="AV15" s="16" t="s">
        <v>158</v>
      </c>
      <c r="AW15" s="16" t="s">
        <v>158</v>
      </c>
      <c r="AX15" s="16" t="s">
        <v>158</v>
      </c>
      <c r="AY15" s="16" t="s">
        <v>158</v>
      </c>
      <c r="AZ15" s="16" t="s">
        <v>158</v>
      </c>
      <c r="BA15" s="16" t="s">
        <v>158</v>
      </c>
      <c r="BB15" s="16" t="s">
        <v>158</v>
      </c>
      <c r="BC15" s="16" t="s">
        <v>158</v>
      </c>
      <c r="BD15" s="16" t="s">
        <v>158</v>
      </c>
      <c r="BE15" s="16"/>
      <c r="BF15" s="16"/>
      <c r="BG15" s="16"/>
      <c r="BH15" s="16" t="s">
        <v>158</v>
      </c>
      <c r="BI15" s="16" t="s">
        <v>158</v>
      </c>
      <c r="BJ15" s="16" t="s">
        <v>158</v>
      </c>
      <c r="BK15" s="16" t="s">
        <v>158</v>
      </c>
      <c r="BL15" s="16" t="s">
        <v>158</v>
      </c>
      <c r="BM15" s="16" t="s">
        <v>158</v>
      </c>
      <c r="BN15" s="16" t="s">
        <v>158</v>
      </c>
      <c r="BO15" s="16" t="s">
        <v>158</v>
      </c>
      <c r="BP15" s="16" t="s">
        <v>158</v>
      </c>
      <c r="BQ15" s="16" t="s">
        <v>158</v>
      </c>
      <c r="BR15" s="16"/>
      <c r="BS15" s="16"/>
      <c r="BT15" s="16" t="s">
        <v>158</v>
      </c>
      <c r="BU15" s="16" t="s">
        <v>158</v>
      </c>
      <c r="BV15" s="16" t="s">
        <v>158</v>
      </c>
      <c r="BW15" s="16" t="s">
        <v>158</v>
      </c>
      <c r="BX15" s="16" t="s">
        <v>158</v>
      </c>
      <c r="BY15" s="16" t="s">
        <v>158</v>
      </c>
      <c r="BZ15" s="16" t="s">
        <v>158</v>
      </c>
      <c r="CA15" s="16" t="s">
        <v>158</v>
      </c>
      <c r="CB15" s="16"/>
      <c r="CC15" s="16" t="s">
        <v>158</v>
      </c>
      <c r="CD15" s="16" t="s">
        <v>158</v>
      </c>
      <c r="CE15" s="16" t="s">
        <v>158</v>
      </c>
      <c r="CF15" s="16"/>
      <c r="CG15" s="16"/>
      <c r="CH15" s="16" t="s">
        <v>158</v>
      </c>
      <c r="CI15" s="16" t="s">
        <v>158</v>
      </c>
      <c r="CJ15" s="16" t="s">
        <v>158</v>
      </c>
      <c r="CK15" s="16" t="s">
        <v>158</v>
      </c>
      <c r="CL15" s="16" t="s">
        <v>158</v>
      </c>
      <c r="CM15" s="16" t="s">
        <v>237</v>
      </c>
      <c r="CN15" s="16" t="s">
        <v>158</v>
      </c>
      <c r="CO15" s="16" t="s">
        <v>158</v>
      </c>
      <c r="CP15" s="16" t="s">
        <v>158</v>
      </c>
      <c r="CQ15" s="16" t="s">
        <v>158</v>
      </c>
      <c r="CR15" s="16" t="s">
        <v>158</v>
      </c>
      <c r="CS15" s="16" t="s">
        <v>158</v>
      </c>
      <c r="CT15" s="16" t="s">
        <v>158</v>
      </c>
      <c r="CU15" s="16" t="s">
        <v>158</v>
      </c>
      <c r="CV15" s="16"/>
      <c r="CW15" s="16"/>
      <c r="CX15" s="16" t="s">
        <v>158</v>
      </c>
      <c r="CY15" s="16" t="s">
        <v>158</v>
      </c>
      <c r="CZ15" s="16" t="s">
        <v>158</v>
      </c>
      <c r="DA15" s="16" t="s">
        <v>158</v>
      </c>
      <c r="DB15" s="16" t="s">
        <v>158</v>
      </c>
      <c r="DC15" s="16" t="s">
        <v>158</v>
      </c>
      <c r="DD15" s="16" t="s">
        <v>158</v>
      </c>
      <c r="DE15" s="16" t="s">
        <v>158</v>
      </c>
      <c r="DF15" s="16" t="s">
        <v>158</v>
      </c>
      <c r="DG15" s="16" t="s">
        <v>158</v>
      </c>
      <c r="DH15" s="16" t="s">
        <v>158</v>
      </c>
      <c r="DI15" s="16" t="s">
        <v>158</v>
      </c>
      <c r="DJ15" s="16"/>
      <c r="DK15" s="16"/>
      <c r="DL15" s="16" t="s">
        <v>158</v>
      </c>
      <c r="DM15" s="16"/>
      <c r="DN15" s="16" t="s">
        <v>158</v>
      </c>
      <c r="DO15" s="16" t="s">
        <v>158</v>
      </c>
      <c r="DP15" s="16" t="s">
        <v>158</v>
      </c>
      <c r="DQ15" s="16" t="s">
        <v>158</v>
      </c>
      <c r="DR15" s="16" t="s">
        <v>158</v>
      </c>
      <c r="DS15" s="16" t="s">
        <v>158</v>
      </c>
      <c r="DT15" s="16" t="s">
        <v>158</v>
      </c>
      <c r="DU15" s="16" t="s">
        <v>158</v>
      </c>
      <c r="DV15" s="16" t="s">
        <v>158</v>
      </c>
      <c r="DW15" s="16" t="s">
        <v>237</v>
      </c>
      <c r="DX15" s="16"/>
      <c r="DY15" s="16"/>
      <c r="DZ15" s="16" t="s">
        <v>158</v>
      </c>
      <c r="EA15" s="16" t="s">
        <v>158</v>
      </c>
      <c r="EB15" s="16" t="s">
        <v>158</v>
      </c>
      <c r="EC15" s="16" t="s">
        <v>158</v>
      </c>
      <c r="ED15" s="16" t="s">
        <v>158</v>
      </c>
      <c r="EE15" s="16" t="s">
        <v>158</v>
      </c>
      <c r="EF15" s="16"/>
      <c r="EG15" s="16"/>
      <c r="EH15" s="16" t="s">
        <v>158</v>
      </c>
      <c r="EI15" s="16" t="s">
        <v>158</v>
      </c>
      <c r="EJ15" s="16"/>
      <c r="EK15" s="16"/>
      <c r="EL15" s="16"/>
      <c r="EM15" s="16"/>
      <c r="EN15" s="16"/>
      <c r="EO15" s="16"/>
      <c r="EP15" s="16"/>
    </row>
    <row r="16" spans="1:146" s="22" customFormat="1">
      <c r="A16" s="16">
        <v>11</v>
      </c>
      <c r="B16" s="28" t="s">
        <v>167</v>
      </c>
      <c r="C16" s="16" t="s">
        <v>232</v>
      </c>
      <c r="D16" s="16">
        <v>23674</v>
      </c>
      <c r="E16" s="28" t="s">
        <v>214</v>
      </c>
      <c r="F16" s="28" t="s">
        <v>156</v>
      </c>
      <c r="G16" s="16" t="s">
        <v>157</v>
      </c>
      <c r="H16" s="5" t="s">
        <v>341</v>
      </c>
      <c r="I16" s="16" t="s">
        <v>158</v>
      </c>
      <c r="J16" s="16" t="s">
        <v>158</v>
      </c>
      <c r="K16" s="16" t="s">
        <v>158</v>
      </c>
      <c r="L16" s="16" t="s">
        <v>158</v>
      </c>
      <c r="M16" s="16" t="s">
        <v>158</v>
      </c>
      <c r="N16" s="16" t="s">
        <v>158</v>
      </c>
      <c r="O16" s="16" t="s">
        <v>158</v>
      </c>
      <c r="P16" s="16"/>
      <c r="Q16" s="16"/>
      <c r="R16" s="16"/>
      <c r="S16" s="16"/>
      <c r="T16" s="16" t="s">
        <v>158</v>
      </c>
      <c r="U16" s="16"/>
      <c r="V16" s="16" t="s">
        <v>158</v>
      </c>
      <c r="W16" s="16" t="s">
        <v>158</v>
      </c>
      <c r="X16" s="16"/>
      <c r="Y16" s="16" t="s">
        <v>158</v>
      </c>
      <c r="Z16" s="16"/>
      <c r="AA16" s="16" t="s">
        <v>158</v>
      </c>
      <c r="AB16" s="16"/>
      <c r="AC16" s="16"/>
      <c r="AD16" s="16"/>
      <c r="AE16" s="16" t="s">
        <v>158</v>
      </c>
      <c r="AF16" s="16"/>
      <c r="AG16" s="16" t="s">
        <v>158</v>
      </c>
      <c r="AH16" s="16" t="s">
        <v>158</v>
      </c>
      <c r="AI16" s="16" t="s">
        <v>158</v>
      </c>
      <c r="AJ16" s="16"/>
      <c r="AK16" s="16" t="s">
        <v>158</v>
      </c>
      <c r="AL16" s="16" t="s">
        <v>158</v>
      </c>
      <c r="AM16" s="16" t="s">
        <v>158</v>
      </c>
      <c r="AN16" s="16" t="s">
        <v>158</v>
      </c>
      <c r="AO16" s="16" t="s">
        <v>158</v>
      </c>
      <c r="AP16" s="16" t="s">
        <v>158</v>
      </c>
      <c r="AQ16" s="16" t="s">
        <v>158</v>
      </c>
      <c r="AR16" s="16"/>
      <c r="AS16" s="16"/>
      <c r="AT16" s="16"/>
      <c r="AU16" s="16" t="s">
        <v>158</v>
      </c>
      <c r="AV16" s="16" t="s">
        <v>158</v>
      </c>
      <c r="AW16" s="16" t="s">
        <v>158</v>
      </c>
      <c r="AX16" s="16" t="s">
        <v>158</v>
      </c>
      <c r="AY16" s="16" t="s">
        <v>158</v>
      </c>
      <c r="AZ16" s="16" t="s">
        <v>158</v>
      </c>
      <c r="BA16" s="16" t="s">
        <v>158</v>
      </c>
      <c r="BB16" s="16" t="s">
        <v>158</v>
      </c>
      <c r="BC16" s="16" t="s">
        <v>158</v>
      </c>
      <c r="BD16" s="16" t="s">
        <v>158</v>
      </c>
      <c r="BE16" s="16"/>
      <c r="BF16" s="16"/>
      <c r="BG16" s="16"/>
      <c r="BH16" s="16" t="s">
        <v>158</v>
      </c>
      <c r="BI16" s="16" t="s">
        <v>158</v>
      </c>
      <c r="BJ16" s="16" t="s">
        <v>158</v>
      </c>
      <c r="BK16" s="16" t="s">
        <v>158</v>
      </c>
      <c r="BL16" s="16" t="s">
        <v>158</v>
      </c>
      <c r="BM16" s="16" t="s">
        <v>158</v>
      </c>
      <c r="BN16" s="16" t="s">
        <v>158</v>
      </c>
      <c r="BO16" s="16" t="s">
        <v>158</v>
      </c>
      <c r="BP16" s="16" t="s">
        <v>158</v>
      </c>
      <c r="BQ16" s="16" t="s">
        <v>158</v>
      </c>
      <c r="BR16" s="16"/>
      <c r="BS16" s="16"/>
      <c r="BT16" s="16" t="s">
        <v>158</v>
      </c>
      <c r="BU16" s="16" t="s">
        <v>158</v>
      </c>
      <c r="BV16" s="16" t="s">
        <v>158</v>
      </c>
      <c r="BW16" s="16" t="s">
        <v>158</v>
      </c>
      <c r="BX16" s="16" t="s">
        <v>158</v>
      </c>
      <c r="BY16" s="16" t="s">
        <v>158</v>
      </c>
      <c r="BZ16" s="16" t="s">
        <v>158</v>
      </c>
      <c r="CA16" s="16" t="s">
        <v>158</v>
      </c>
      <c r="CB16" s="16"/>
      <c r="CC16" s="16" t="s">
        <v>158</v>
      </c>
      <c r="CD16" s="16" t="s">
        <v>158</v>
      </c>
      <c r="CE16" s="16" t="s">
        <v>158</v>
      </c>
      <c r="CF16" s="16"/>
      <c r="CG16" s="16"/>
      <c r="CH16" s="16" t="s">
        <v>158</v>
      </c>
      <c r="CI16" s="16" t="s">
        <v>158</v>
      </c>
      <c r="CJ16" s="16" t="s">
        <v>158</v>
      </c>
      <c r="CK16" s="16"/>
      <c r="CL16" s="16" t="s">
        <v>158</v>
      </c>
      <c r="CM16" s="16" t="s">
        <v>237</v>
      </c>
      <c r="CN16" s="16" t="s">
        <v>158</v>
      </c>
      <c r="CO16" s="16" t="s">
        <v>158</v>
      </c>
      <c r="CP16" s="16" t="s">
        <v>158</v>
      </c>
      <c r="CQ16" s="16" t="s">
        <v>158</v>
      </c>
      <c r="CR16" s="16" t="s">
        <v>158</v>
      </c>
      <c r="CS16" s="16" t="s">
        <v>158</v>
      </c>
      <c r="CT16" s="16" t="s">
        <v>158</v>
      </c>
      <c r="CU16" s="16" t="s">
        <v>158</v>
      </c>
      <c r="CV16" s="16"/>
      <c r="CW16" s="16"/>
      <c r="CX16" s="16" t="s">
        <v>158</v>
      </c>
      <c r="CY16" s="16" t="s">
        <v>158</v>
      </c>
      <c r="CZ16" s="16" t="s">
        <v>158</v>
      </c>
      <c r="DA16" s="16" t="s">
        <v>158</v>
      </c>
      <c r="DB16" s="16" t="s">
        <v>158</v>
      </c>
      <c r="DC16" s="16" t="s">
        <v>158</v>
      </c>
      <c r="DD16" s="16" t="s">
        <v>158</v>
      </c>
      <c r="DE16" s="16" t="s">
        <v>158</v>
      </c>
      <c r="DF16" s="16" t="s">
        <v>158</v>
      </c>
      <c r="DG16" s="16" t="s">
        <v>158</v>
      </c>
      <c r="DH16" s="16" t="s">
        <v>158</v>
      </c>
      <c r="DI16" s="16" t="s">
        <v>158</v>
      </c>
      <c r="DJ16" s="16"/>
      <c r="DK16" s="16"/>
      <c r="DL16" s="16" t="s">
        <v>158</v>
      </c>
      <c r="DM16" s="16"/>
      <c r="DN16" s="16" t="s">
        <v>158</v>
      </c>
      <c r="DO16" s="16" t="s">
        <v>158</v>
      </c>
      <c r="DP16" s="16" t="s">
        <v>158</v>
      </c>
      <c r="DQ16" s="16" t="s">
        <v>158</v>
      </c>
      <c r="DR16" s="16" t="s">
        <v>158</v>
      </c>
      <c r="DS16" s="16" t="s">
        <v>158</v>
      </c>
      <c r="DT16" s="16" t="s">
        <v>158</v>
      </c>
      <c r="DU16" s="16" t="s">
        <v>158</v>
      </c>
      <c r="DV16" s="16" t="s">
        <v>158</v>
      </c>
      <c r="DW16" s="16" t="s">
        <v>237</v>
      </c>
      <c r="DX16" s="16"/>
      <c r="DY16" s="16"/>
      <c r="DZ16" s="16" t="s">
        <v>158</v>
      </c>
      <c r="EA16" s="16" t="s">
        <v>158</v>
      </c>
      <c r="EB16" s="16" t="s">
        <v>158</v>
      </c>
      <c r="EC16" s="16" t="s">
        <v>158</v>
      </c>
      <c r="ED16" s="16" t="s">
        <v>158</v>
      </c>
      <c r="EE16" s="16" t="s">
        <v>158</v>
      </c>
      <c r="EF16" s="16"/>
      <c r="EG16" s="16"/>
      <c r="EH16" s="16" t="s">
        <v>158</v>
      </c>
      <c r="EI16" s="16" t="s">
        <v>158</v>
      </c>
      <c r="EJ16" s="16"/>
      <c r="EK16" s="16"/>
      <c r="EL16" s="16"/>
      <c r="EM16" s="16"/>
      <c r="EN16" s="16"/>
      <c r="EO16" s="16"/>
      <c r="EP16" s="16"/>
    </row>
    <row r="17" spans="1:146" s="22" customFormat="1">
      <c r="A17" s="16">
        <v>12</v>
      </c>
      <c r="B17" s="28" t="s">
        <v>168</v>
      </c>
      <c r="C17" s="16" t="s">
        <v>232</v>
      </c>
      <c r="D17" s="16">
        <v>13772</v>
      </c>
      <c r="E17" s="28" t="s">
        <v>214</v>
      </c>
      <c r="F17" s="28" t="s">
        <v>156</v>
      </c>
      <c r="G17" s="16" t="s">
        <v>157</v>
      </c>
      <c r="H17" s="5" t="s">
        <v>343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  <c r="BR17" s="16"/>
      <c r="BS17" s="16"/>
      <c r="BT17" s="16"/>
      <c r="BU17" s="16" t="s">
        <v>158</v>
      </c>
      <c r="BV17" s="16"/>
      <c r="BW17" s="16"/>
      <c r="BX17" s="16" t="s">
        <v>158</v>
      </c>
      <c r="BY17" s="16"/>
      <c r="BZ17" s="16"/>
      <c r="CA17" s="16"/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/>
      <c r="CW17" s="16"/>
      <c r="CX17" s="16"/>
      <c r="CY17" s="16"/>
      <c r="CZ17" s="16"/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/>
      <c r="DL17" s="16"/>
      <c r="DM17" s="16"/>
      <c r="DN17" s="16"/>
      <c r="DO17" s="16"/>
      <c r="DP17" s="16"/>
      <c r="DQ17" s="16"/>
      <c r="DR17" s="16"/>
      <c r="DS17" s="16"/>
      <c r="DT17" s="16"/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/>
      <c r="EI17" s="16"/>
      <c r="EJ17" s="16"/>
      <c r="EK17" s="16"/>
      <c r="EL17" s="16"/>
      <c r="EM17" s="16"/>
      <c r="EN17" s="16"/>
      <c r="EO17" s="16"/>
      <c r="EP17" s="16"/>
    </row>
    <row r="18" spans="1:146" s="22" customFormat="1">
      <c r="A18" s="16">
        <v>13</v>
      </c>
      <c r="B18" s="28" t="s">
        <v>249</v>
      </c>
      <c r="C18" s="16" t="s">
        <v>232</v>
      </c>
      <c r="D18" s="27">
        <v>44750</v>
      </c>
      <c r="E18" s="28" t="s">
        <v>214</v>
      </c>
      <c r="F18" s="28" t="s">
        <v>156</v>
      </c>
      <c r="G18" s="16" t="s">
        <v>151</v>
      </c>
      <c r="H18" s="5" t="s">
        <v>342</v>
      </c>
      <c r="I18" s="16"/>
      <c r="J18" s="16" t="s">
        <v>158</v>
      </c>
      <c r="K18" s="16"/>
      <c r="L18" s="16"/>
      <c r="M18" s="16" t="s">
        <v>158</v>
      </c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 t="s">
        <v>158</v>
      </c>
      <c r="BM18" s="16"/>
      <c r="BN18" s="16"/>
      <c r="BO18" s="16" t="s">
        <v>158</v>
      </c>
      <c r="BP18" s="16"/>
      <c r="BQ18" s="16"/>
      <c r="BR18" s="16"/>
      <c r="BS18" s="16"/>
      <c r="BT18" s="16"/>
      <c r="BU18" s="16" t="s">
        <v>158</v>
      </c>
      <c r="BV18" s="16"/>
      <c r="BW18" s="16"/>
      <c r="BX18" s="16" t="s">
        <v>158</v>
      </c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 t="s">
        <v>158</v>
      </c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 t="s">
        <v>158</v>
      </c>
      <c r="DS18" s="16"/>
      <c r="DT18" s="16"/>
      <c r="DU18" s="16" t="s">
        <v>158</v>
      </c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</row>
    <row r="19" spans="1:146" s="22" customFormat="1">
      <c r="A19" s="16">
        <v>14</v>
      </c>
      <c r="B19" s="28" t="s">
        <v>169</v>
      </c>
      <c r="C19" s="16" t="s">
        <v>232</v>
      </c>
      <c r="D19" s="16">
        <v>2964</v>
      </c>
      <c r="E19" s="28" t="s">
        <v>214</v>
      </c>
      <c r="F19" s="28" t="s">
        <v>156</v>
      </c>
      <c r="G19" s="16" t="s">
        <v>151</v>
      </c>
      <c r="H19" s="5" t="s">
        <v>343</v>
      </c>
      <c r="I19" s="16"/>
      <c r="J19" s="16" t="s">
        <v>158</v>
      </c>
      <c r="K19" s="16"/>
      <c r="L19" s="16"/>
      <c r="M19" s="16" t="s">
        <v>158</v>
      </c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 t="s">
        <v>158</v>
      </c>
      <c r="BM19" s="16"/>
      <c r="BN19" s="16"/>
      <c r="BO19" s="16" t="s">
        <v>158</v>
      </c>
      <c r="BP19" s="16"/>
      <c r="BQ19" s="16"/>
      <c r="BR19" s="16"/>
      <c r="BS19" s="16"/>
      <c r="BT19" s="16"/>
      <c r="BU19" s="16" t="s">
        <v>158</v>
      </c>
      <c r="BV19" s="16"/>
      <c r="BW19" s="16"/>
      <c r="BX19" s="16" t="s">
        <v>158</v>
      </c>
      <c r="BY19" s="16"/>
      <c r="BZ19" s="16"/>
      <c r="CA19" s="16"/>
      <c r="CB19" s="16"/>
      <c r="CC19" s="16"/>
      <c r="CD19" s="16"/>
      <c r="CE19" s="16"/>
      <c r="CF19" s="16"/>
      <c r="CG19" s="16"/>
      <c r="CH19" s="16"/>
      <c r="CI19" s="16"/>
      <c r="CJ19" s="16"/>
      <c r="CK19" s="16" t="s">
        <v>158</v>
      </c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16"/>
      <c r="DO19" s="16"/>
      <c r="DP19" s="16"/>
      <c r="DQ19" s="16"/>
      <c r="DR19" s="16" t="s">
        <v>158</v>
      </c>
      <c r="DS19" s="16"/>
      <c r="DT19" s="16"/>
      <c r="DU19" s="16" t="s">
        <v>158</v>
      </c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</row>
    <row r="20" spans="1:146" s="22" customFormat="1">
      <c r="A20" s="16">
        <v>15</v>
      </c>
      <c r="B20" s="28" t="s">
        <v>170</v>
      </c>
      <c r="C20" s="16" t="s">
        <v>232</v>
      </c>
      <c r="D20" s="16">
        <v>15255</v>
      </c>
      <c r="E20" s="28" t="s">
        <v>214</v>
      </c>
      <c r="F20" s="28" t="s">
        <v>156</v>
      </c>
      <c r="G20" s="16" t="s">
        <v>151</v>
      </c>
      <c r="H20" s="5" t="s">
        <v>344</v>
      </c>
      <c r="I20" s="16"/>
      <c r="J20" s="16" t="s">
        <v>158</v>
      </c>
      <c r="K20" s="16" t="s">
        <v>158</v>
      </c>
      <c r="L20" s="16" t="s">
        <v>158</v>
      </c>
      <c r="M20" s="16" t="s">
        <v>158</v>
      </c>
      <c r="N20" s="16" t="s">
        <v>158</v>
      </c>
      <c r="O20" s="16" t="s">
        <v>158</v>
      </c>
      <c r="P20" s="16"/>
      <c r="Q20" s="16"/>
      <c r="R20" s="16"/>
      <c r="S20" s="16"/>
      <c r="T20" s="16"/>
      <c r="U20" s="16"/>
      <c r="V20" s="16" t="s">
        <v>158</v>
      </c>
      <c r="W20" s="16"/>
      <c r="X20" s="16"/>
      <c r="Y20" s="16"/>
      <c r="Z20" s="16"/>
      <c r="AA20" s="16" t="s">
        <v>158</v>
      </c>
      <c r="AB20" s="16"/>
      <c r="AC20" s="16"/>
      <c r="AD20" s="16"/>
      <c r="AE20" s="16" t="s">
        <v>158</v>
      </c>
      <c r="AF20" s="16"/>
      <c r="AG20" s="16"/>
      <c r="AH20" s="16"/>
      <c r="AI20" s="16" t="s">
        <v>158</v>
      </c>
      <c r="AJ20" s="16"/>
      <c r="AK20" s="16"/>
      <c r="AL20" s="16"/>
      <c r="AM20" s="16" t="s">
        <v>158</v>
      </c>
      <c r="AN20" s="16"/>
      <c r="AO20" s="16"/>
      <c r="AP20" s="16"/>
      <c r="AQ20" s="16" t="s">
        <v>158</v>
      </c>
      <c r="AR20" s="16"/>
      <c r="AS20" s="16"/>
      <c r="AT20" s="16"/>
      <c r="AU20" s="16" t="s">
        <v>158</v>
      </c>
      <c r="AV20" s="16"/>
      <c r="AW20" s="16" t="s">
        <v>158</v>
      </c>
      <c r="AX20" s="16" t="s">
        <v>158</v>
      </c>
      <c r="AY20" s="16"/>
      <c r="AZ20" s="16"/>
      <c r="BA20" s="16"/>
      <c r="BB20" s="16"/>
      <c r="BC20" s="16" t="s">
        <v>158</v>
      </c>
      <c r="BD20" s="16" t="s">
        <v>158</v>
      </c>
      <c r="BE20" s="16"/>
      <c r="BF20" s="16"/>
      <c r="BG20" s="16"/>
      <c r="BH20" s="16" t="s">
        <v>158</v>
      </c>
      <c r="BI20" s="16"/>
      <c r="BJ20" s="16"/>
      <c r="BK20" s="16" t="s">
        <v>158</v>
      </c>
      <c r="BL20" s="16" t="s">
        <v>158</v>
      </c>
      <c r="BM20" s="16"/>
      <c r="BN20" s="16"/>
      <c r="BO20" s="16" t="s">
        <v>158</v>
      </c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 t="s">
        <v>158</v>
      </c>
      <c r="CB20" s="16"/>
      <c r="CC20" s="16" t="s">
        <v>158</v>
      </c>
      <c r="CD20" s="16"/>
      <c r="CE20" s="16" t="s">
        <v>158</v>
      </c>
      <c r="CF20" s="16"/>
      <c r="CG20" s="16"/>
      <c r="CH20" s="16" t="s">
        <v>158</v>
      </c>
      <c r="CI20" s="16" t="s">
        <v>158</v>
      </c>
      <c r="CJ20" s="16" t="s">
        <v>158</v>
      </c>
      <c r="CK20" s="16"/>
      <c r="CL20" s="16"/>
      <c r="CM20" s="16"/>
      <c r="CN20" s="16" t="s">
        <v>158</v>
      </c>
      <c r="CO20" s="16" t="s">
        <v>158</v>
      </c>
      <c r="CP20" s="16" t="s">
        <v>158</v>
      </c>
      <c r="CQ20" s="16" t="s">
        <v>158</v>
      </c>
      <c r="CR20" s="16" t="s">
        <v>158</v>
      </c>
      <c r="CS20" s="16"/>
      <c r="CT20" s="16" t="s">
        <v>158</v>
      </c>
      <c r="CU20" s="16" t="s">
        <v>158</v>
      </c>
      <c r="CV20" s="16"/>
      <c r="CW20" s="16"/>
      <c r="CX20" s="16" t="s">
        <v>158</v>
      </c>
      <c r="CY20" s="16" t="s">
        <v>158</v>
      </c>
      <c r="CZ20" s="16" t="s">
        <v>158</v>
      </c>
      <c r="DA20" s="16" t="s">
        <v>158</v>
      </c>
      <c r="DB20" s="16" t="s">
        <v>158</v>
      </c>
      <c r="DC20" s="16" t="s">
        <v>158</v>
      </c>
      <c r="DD20" s="16" t="s">
        <v>158</v>
      </c>
      <c r="DE20" s="16" t="s">
        <v>158</v>
      </c>
      <c r="DF20" s="16"/>
      <c r="DG20" s="16"/>
      <c r="DH20" s="16" t="s">
        <v>158</v>
      </c>
      <c r="DI20" s="16"/>
      <c r="DJ20" s="16"/>
      <c r="DK20" s="16"/>
      <c r="DL20" s="16"/>
      <c r="DM20" s="16"/>
      <c r="DN20" s="16" t="s">
        <v>158</v>
      </c>
      <c r="DO20" s="16"/>
      <c r="DP20" s="16" t="s">
        <v>158</v>
      </c>
      <c r="DQ20" s="16"/>
      <c r="DR20" s="16"/>
      <c r="DS20" s="16"/>
      <c r="DT20" s="16" t="s">
        <v>158</v>
      </c>
      <c r="DU20" s="16"/>
      <c r="DV20" s="16"/>
      <c r="DW20" s="16"/>
      <c r="DX20" s="16"/>
      <c r="DY20" s="16"/>
      <c r="DZ20" s="16" t="s">
        <v>158</v>
      </c>
      <c r="EA20" s="16" t="s">
        <v>158</v>
      </c>
      <c r="EB20" s="16"/>
      <c r="EC20" s="16" t="s">
        <v>158</v>
      </c>
      <c r="ED20" s="16" t="s">
        <v>158</v>
      </c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</row>
    <row r="21" spans="1:146" s="22" customFormat="1">
      <c r="A21" s="16">
        <v>16</v>
      </c>
      <c r="B21" s="28" t="s">
        <v>171</v>
      </c>
      <c r="C21" s="16" t="s">
        <v>232</v>
      </c>
      <c r="D21" s="16">
        <v>24121</v>
      </c>
      <c r="E21" s="28" t="s">
        <v>214</v>
      </c>
      <c r="F21" s="28" t="s">
        <v>156</v>
      </c>
      <c r="G21" s="16" t="s">
        <v>151</v>
      </c>
      <c r="H21" s="5" t="s">
        <v>365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 t="s">
        <v>158</v>
      </c>
      <c r="AN21" s="16"/>
      <c r="AO21" s="16"/>
      <c r="AP21" s="16"/>
      <c r="AQ21" s="16" t="s">
        <v>158</v>
      </c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  <c r="BR21" s="16"/>
      <c r="BS21" s="16"/>
      <c r="BT21" s="16"/>
      <c r="BU21" s="16"/>
      <c r="BV21" s="16"/>
      <c r="BW21" s="16"/>
      <c r="BX21" s="16"/>
      <c r="BY21" s="16"/>
      <c r="BZ21" s="16"/>
      <c r="CA21" s="16"/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16"/>
      <c r="DO21" s="16"/>
      <c r="DP21" s="16"/>
      <c r="DQ21" s="16"/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</row>
    <row r="22" spans="1:146" s="22" customFormat="1">
      <c r="A22" s="16">
        <v>17</v>
      </c>
      <c r="B22" s="28" t="s">
        <v>172</v>
      </c>
      <c r="C22" s="16" t="s">
        <v>232</v>
      </c>
      <c r="D22" s="16">
        <v>10211</v>
      </c>
      <c r="E22" s="28" t="s">
        <v>214</v>
      </c>
      <c r="F22" s="28" t="s">
        <v>156</v>
      </c>
      <c r="G22" s="16" t="s">
        <v>151</v>
      </c>
      <c r="H22" s="5" t="s">
        <v>367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 t="s">
        <v>158</v>
      </c>
      <c r="AV22" s="16"/>
      <c r="AW22" s="16" t="s">
        <v>158</v>
      </c>
      <c r="AX22" s="16" t="s">
        <v>158</v>
      </c>
      <c r="AY22" s="16"/>
      <c r="AZ22" s="16"/>
      <c r="BA22" s="16"/>
      <c r="BB22" s="16"/>
      <c r="BC22" s="16" t="s">
        <v>158</v>
      </c>
      <c r="BD22" s="16" t="s">
        <v>158</v>
      </c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 t="s">
        <v>158</v>
      </c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</row>
    <row r="23" spans="1:146" s="22" customFormat="1">
      <c r="A23" s="16">
        <v>18</v>
      </c>
      <c r="B23" s="28" t="s">
        <v>211</v>
      </c>
      <c r="C23" s="16" t="s">
        <v>230</v>
      </c>
      <c r="D23" s="16">
        <v>7052</v>
      </c>
      <c r="E23" s="28" t="s">
        <v>194</v>
      </c>
      <c r="F23" s="28" t="s">
        <v>194</v>
      </c>
      <c r="G23" s="16" t="s">
        <v>157</v>
      </c>
      <c r="H23" s="5" t="s">
        <v>383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 t="s">
        <v>158</v>
      </c>
      <c r="DM23" s="16"/>
      <c r="DN23" s="16"/>
      <c r="DO23" s="16" t="s">
        <v>158</v>
      </c>
      <c r="DP23" s="16"/>
      <c r="DQ23" s="16"/>
      <c r="DR23" s="16" t="s">
        <v>158</v>
      </c>
      <c r="DS23" s="16"/>
      <c r="DT23" s="16"/>
      <c r="DU23" s="16" t="s">
        <v>158</v>
      </c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</row>
    <row r="24" spans="1:146" s="22" customFormat="1">
      <c r="A24" s="16">
        <v>19</v>
      </c>
      <c r="B24" s="28" t="s">
        <v>174</v>
      </c>
      <c r="C24" s="16" t="s">
        <v>230</v>
      </c>
      <c r="D24" s="16">
        <v>9857</v>
      </c>
      <c r="E24" s="28" t="s">
        <v>194</v>
      </c>
      <c r="F24" s="28" t="s">
        <v>194</v>
      </c>
      <c r="G24" s="16" t="s">
        <v>157</v>
      </c>
      <c r="H24" s="5" t="s">
        <v>384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 t="s">
        <v>158</v>
      </c>
      <c r="DM24" s="16"/>
      <c r="DN24" s="16"/>
      <c r="DO24" s="16" t="s">
        <v>158</v>
      </c>
      <c r="DP24" s="16"/>
      <c r="DQ24" s="16"/>
      <c r="DR24" s="16" t="s">
        <v>158</v>
      </c>
      <c r="DS24" s="16"/>
      <c r="DT24" s="16"/>
      <c r="DU24" s="16" t="s">
        <v>158</v>
      </c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</row>
    <row r="25" spans="1:146" s="22" customFormat="1">
      <c r="A25" s="16">
        <v>20</v>
      </c>
      <c r="B25" s="28" t="s">
        <v>175</v>
      </c>
      <c r="C25" s="16" t="s">
        <v>232</v>
      </c>
      <c r="D25" s="16">
        <v>9896</v>
      </c>
      <c r="E25" s="28" t="s">
        <v>194</v>
      </c>
      <c r="F25" s="28" t="s">
        <v>194</v>
      </c>
      <c r="G25" s="16" t="s">
        <v>157</v>
      </c>
      <c r="H25" s="157" t="s">
        <v>1080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 t="s">
        <v>158</v>
      </c>
      <c r="DM25" s="16"/>
      <c r="DN25" s="16"/>
      <c r="DO25" s="16" t="s">
        <v>158</v>
      </c>
      <c r="DP25" s="16"/>
      <c r="DQ25" s="16"/>
      <c r="DR25" s="16" t="s">
        <v>158</v>
      </c>
      <c r="DS25" s="16"/>
      <c r="DT25" s="16"/>
      <c r="DU25" s="16" t="s">
        <v>158</v>
      </c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</row>
    <row r="26" spans="1:146" s="22" customFormat="1">
      <c r="A26" s="16">
        <v>21</v>
      </c>
      <c r="B26" s="28" t="s">
        <v>201</v>
      </c>
      <c r="C26" s="16" t="s">
        <v>231</v>
      </c>
      <c r="D26" s="16">
        <v>7938</v>
      </c>
      <c r="E26" s="28" t="s">
        <v>214</v>
      </c>
      <c r="F26" s="28" t="s">
        <v>156</v>
      </c>
      <c r="G26" s="16" t="s">
        <v>151</v>
      </c>
      <c r="H26" s="5" t="s">
        <v>379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/>
      <c r="BY26" s="16"/>
      <c r="BZ26" s="1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 t="s">
        <v>158</v>
      </c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</row>
    <row r="27" spans="1:146" s="22" customFormat="1">
      <c r="A27" s="16">
        <v>22</v>
      </c>
      <c r="B27" s="28" t="s">
        <v>177</v>
      </c>
      <c r="C27" s="16" t="s">
        <v>230</v>
      </c>
      <c r="D27" s="16">
        <v>30372</v>
      </c>
      <c r="E27" s="28" t="s">
        <v>212</v>
      </c>
      <c r="F27" s="28" t="s">
        <v>195</v>
      </c>
      <c r="G27" s="16" t="s">
        <v>157</v>
      </c>
      <c r="H27" s="5" t="s">
        <v>357</v>
      </c>
      <c r="I27" s="16"/>
      <c r="J27" s="16"/>
      <c r="K27" s="16"/>
      <c r="L27" s="16"/>
      <c r="M27" s="16"/>
      <c r="N27" s="16"/>
      <c r="O27" s="16"/>
      <c r="P27" s="16" t="s">
        <v>158</v>
      </c>
      <c r="Q27" s="16"/>
      <c r="R27" s="16"/>
      <c r="S27" s="16"/>
      <c r="T27" s="16"/>
      <c r="U27" s="16"/>
      <c r="V27" s="16"/>
      <c r="W27" s="16"/>
      <c r="X27" s="16"/>
      <c r="Y27" s="16"/>
      <c r="Z27" s="16" t="s">
        <v>158</v>
      </c>
      <c r="AA27" s="16"/>
      <c r="AB27" s="16"/>
      <c r="AC27" s="16"/>
      <c r="AD27" s="16"/>
      <c r="AE27" s="16" t="s">
        <v>158</v>
      </c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 t="s">
        <v>158</v>
      </c>
      <c r="BK27" s="16"/>
      <c r="BL27" s="16"/>
      <c r="BM27" s="16" t="s">
        <v>158</v>
      </c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 t="s">
        <v>158</v>
      </c>
      <c r="EI27" s="16" t="s">
        <v>158</v>
      </c>
      <c r="EJ27" s="16"/>
      <c r="EK27" s="16"/>
      <c r="EL27" s="16"/>
      <c r="EM27" s="16"/>
      <c r="EN27" s="16"/>
      <c r="EO27" s="16"/>
      <c r="EP27" s="16"/>
    </row>
    <row r="28" spans="1:146">
      <c r="A28" s="3">
        <v>23</v>
      </c>
      <c r="B28" s="5" t="s">
        <v>176</v>
      </c>
      <c r="C28" s="3" t="s">
        <v>230</v>
      </c>
      <c r="D28" s="3">
        <v>4996</v>
      </c>
      <c r="E28" s="5" t="s">
        <v>214</v>
      </c>
      <c r="F28" s="5" t="s">
        <v>156</v>
      </c>
      <c r="G28" s="3" t="s">
        <v>157</v>
      </c>
      <c r="H28" s="5" t="s">
        <v>358</v>
      </c>
      <c r="I28" s="16"/>
      <c r="J28" s="16"/>
      <c r="K28" s="16"/>
      <c r="L28" s="16"/>
      <c r="M28" s="16"/>
      <c r="N28" s="16"/>
      <c r="O28" s="16"/>
      <c r="P28" s="16" t="s">
        <v>158</v>
      </c>
      <c r="Q28" s="4"/>
      <c r="R28" s="4"/>
      <c r="S28" s="3"/>
      <c r="T28" s="3"/>
      <c r="U28" s="3" t="s">
        <v>158</v>
      </c>
      <c r="V28" s="3"/>
      <c r="W28" s="3"/>
      <c r="X28" s="4"/>
      <c r="Y28" s="3"/>
      <c r="Z28" s="3" t="s">
        <v>158</v>
      </c>
      <c r="AA28" s="3"/>
      <c r="AB28" s="4"/>
      <c r="AC28" s="4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4"/>
      <c r="AS28" s="4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4"/>
      <c r="BF28" s="4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4"/>
      <c r="BS28" s="4"/>
      <c r="BT28" s="3"/>
      <c r="BU28" s="3"/>
      <c r="BV28" s="3"/>
      <c r="BW28" s="3"/>
      <c r="BX28" s="3"/>
      <c r="BY28" s="3"/>
      <c r="BZ28" s="3"/>
      <c r="CA28" s="3"/>
      <c r="CB28" s="13"/>
      <c r="CC28" s="16"/>
      <c r="CD28" s="16"/>
      <c r="CE28" s="16"/>
      <c r="CF28" s="4"/>
      <c r="CG28" s="4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4"/>
      <c r="CW28" s="4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4"/>
      <c r="DK28" s="4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4"/>
      <c r="DY28" s="4"/>
      <c r="DZ28" s="16"/>
      <c r="EA28" s="16"/>
      <c r="EB28" s="16"/>
      <c r="EC28" s="16"/>
      <c r="ED28" s="16"/>
      <c r="EE28" s="16"/>
      <c r="EF28" s="13"/>
      <c r="EG28" s="3"/>
      <c r="EH28" s="3"/>
      <c r="EI28" s="3"/>
      <c r="EJ28" s="4"/>
      <c r="EK28" s="4"/>
      <c r="EL28" s="3"/>
      <c r="EM28" s="3"/>
      <c r="EN28" s="3"/>
      <c r="EO28" s="3"/>
      <c r="EP28" s="3"/>
    </row>
    <row r="29" spans="1:146">
      <c r="A29" s="3">
        <v>24</v>
      </c>
      <c r="B29" s="5" t="s">
        <v>178</v>
      </c>
      <c r="C29" s="3" t="s">
        <v>230</v>
      </c>
      <c r="D29" s="3">
        <v>26536</v>
      </c>
      <c r="E29" s="5" t="s">
        <v>216</v>
      </c>
      <c r="F29" s="5" t="s">
        <v>205</v>
      </c>
      <c r="G29" s="3" t="s">
        <v>151</v>
      </c>
      <c r="H29" s="5" t="s">
        <v>361</v>
      </c>
      <c r="I29" s="16"/>
      <c r="J29" s="16"/>
      <c r="K29" s="16"/>
      <c r="L29" s="16"/>
      <c r="M29" s="16"/>
      <c r="N29" s="16"/>
      <c r="O29" s="16"/>
      <c r="P29" s="16"/>
      <c r="Q29" s="4"/>
      <c r="R29" s="4"/>
      <c r="S29" s="3"/>
      <c r="T29" s="3"/>
      <c r="U29" s="3"/>
      <c r="V29" s="3"/>
      <c r="W29" s="3"/>
      <c r="X29" s="4"/>
      <c r="Y29" s="3"/>
      <c r="Z29" s="3"/>
      <c r="AA29" s="3"/>
      <c r="AB29" s="4"/>
      <c r="AC29" s="4"/>
      <c r="AD29" s="16" t="s">
        <v>158</v>
      </c>
      <c r="AE29" s="16"/>
      <c r="AF29" s="16"/>
      <c r="AG29" s="16"/>
      <c r="AH29" s="16"/>
      <c r="AI29" s="16"/>
      <c r="AJ29" s="16" t="s">
        <v>158</v>
      </c>
      <c r="AK29" s="16"/>
      <c r="AL29" s="16"/>
      <c r="AM29" s="16"/>
      <c r="AN29" s="16"/>
      <c r="AO29" s="16"/>
      <c r="AP29" s="16"/>
      <c r="AQ29" s="16"/>
      <c r="AR29" s="4"/>
      <c r="AS29" s="4"/>
      <c r="AT29" s="16" t="s">
        <v>158</v>
      </c>
      <c r="AU29" s="16"/>
      <c r="AV29" s="16"/>
      <c r="AW29" s="16"/>
      <c r="AX29" s="16"/>
      <c r="AY29" s="16"/>
      <c r="AZ29" s="16"/>
      <c r="BA29" s="16" t="s">
        <v>158</v>
      </c>
      <c r="BB29" s="16"/>
      <c r="BC29" s="16"/>
      <c r="BD29" s="16"/>
      <c r="BE29" s="4"/>
      <c r="BF29" s="4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  <c r="BR29" s="4"/>
      <c r="BS29" s="4"/>
      <c r="BT29" s="3"/>
      <c r="BU29" s="3"/>
      <c r="BV29" s="3"/>
      <c r="BW29" s="3"/>
      <c r="BX29" s="3"/>
      <c r="BY29" s="3"/>
      <c r="BZ29" s="3"/>
      <c r="CA29" s="3"/>
      <c r="CB29" s="13"/>
      <c r="CC29" s="16"/>
      <c r="CD29" s="16"/>
      <c r="CE29" s="16"/>
      <c r="CF29" s="4"/>
      <c r="CG29" s="4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4"/>
      <c r="CW29" s="4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4"/>
      <c r="DK29" s="4"/>
      <c r="DL29" s="16"/>
      <c r="DM29" s="16"/>
      <c r="DN29" s="16"/>
      <c r="DO29" s="16"/>
      <c r="DP29" s="16"/>
      <c r="DQ29" s="16"/>
      <c r="DR29" s="16"/>
      <c r="DS29" s="16"/>
      <c r="DT29" s="16"/>
      <c r="DU29" s="16"/>
      <c r="DV29" s="16"/>
      <c r="DW29" s="16" t="s">
        <v>158</v>
      </c>
      <c r="DX29" s="4"/>
      <c r="DY29" s="4"/>
      <c r="DZ29" s="16"/>
      <c r="EA29" s="16"/>
      <c r="EB29" s="16"/>
      <c r="EC29" s="16"/>
      <c r="ED29" s="16"/>
      <c r="EE29" s="16"/>
      <c r="EF29" s="13"/>
      <c r="EG29" s="3"/>
      <c r="EH29" s="3"/>
      <c r="EI29" s="3"/>
      <c r="EJ29" s="4"/>
      <c r="EK29" s="4"/>
      <c r="EL29" s="3"/>
      <c r="EM29" s="3"/>
      <c r="EN29" s="3"/>
      <c r="EO29" s="3"/>
      <c r="EP29" s="3"/>
    </row>
    <row r="30" spans="1:146">
      <c r="A30" s="3">
        <v>25</v>
      </c>
      <c r="B30" s="5" t="s">
        <v>179</v>
      </c>
      <c r="C30" s="3" t="s">
        <v>230</v>
      </c>
      <c r="D30" s="3">
        <v>4113</v>
      </c>
      <c r="E30" s="5" t="s">
        <v>214</v>
      </c>
      <c r="F30" s="5" t="s">
        <v>156</v>
      </c>
      <c r="G30" s="3" t="s">
        <v>151</v>
      </c>
      <c r="H30" s="5" t="s">
        <v>362</v>
      </c>
      <c r="I30" s="16"/>
      <c r="J30" s="16"/>
      <c r="K30" s="16"/>
      <c r="L30" s="16"/>
      <c r="M30" s="16"/>
      <c r="N30" s="16"/>
      <c r="O30" s="16"/>
      <c r="P30" s="16"/>
      <c r="Q30" s="4"/>
      <c r="R30" s="4"/>
      <c r="S30" s="3"/>
      <c r="T30" s="3"/>
      <c r="U30" s="3"/>
      <c r="V30" s="3"/>
      <c r="W30" s="3"/>
      <c r="X30" s="4"/>
      <c r="Y30" s="3"/>
      <c r="Z30" s="3"/>
      <c r="AA30" s="3"/>
      <c r="AB30" s="4"/>
      <c r="AC30" s="4"/>
      <c r="AD30" s="16" t="s">
        <v>158</v>
      </c>
      <c r="AE30" s="16"/>
      <c r="AF30" s="16"/>
      <c r="AG30" s="16"/>
      <c r="AH30" s="16"/>
      <c r="AI30" s="16"/>
      <c r="AJ30" s="16" t="s">
        <v>158</v>
      </c>
      <c r="AK30" s="16"/>
      <c r="AL30" s="16" t="s">
        <v>158</v>
      </c>
      <c r="AM30" s="16"/>
      <c r="AN30" s="16"/>
      <c r="AO30" s="16" t="s">
        <v>158</v>
      </c>
      <c r="AP30" s="16"/>
      <c r="AQ30" s="16"/>
      <c r="AR30" s="4"/>
      <c r="AS30" s="4"/>
      <c r="AT30" s="16" t="s">
        <v>158</v>
      </c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4"/>
      <c r="BF30" s="4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  <c r="BR30" s="4"/>
      <c r="BS30" s="4"/>
      <c r="BT30" s="3"/>
      <c r="BU30" s="3"/>
      <c r="BV30" s="3"/>
      <c r="BW30" s="3"/>
      <c r="BX30" s="3"/>
      <c r="BY30" s="3"/>
      <c r="BZ30" s="3"/>
      <c r="CA30" s="3"/>
      <c r="CB30" s="13"/>
      <c r="CC30" s="16"/>
      <c r="CD30" s="16"/>
      <c r="CE30" s="16"/>
      <c r="CF30" s="4"/>
      <c r="CG30" s="4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4"/>
      <c r="CW30" s="4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4"/>
      <c r="DK30" s="4"/>
      <c r="DL30" s="16"/>
      <c r="DM30" s="16"/>
      <c r="DN30" s="16"/>
      <c r="DO30" s="16"/>
      <c r="DP30" s="16"/>
      <c r="DQ30" s="16"/>
      <c r="DR30" s="16"/>
      <c r="DS30" s="16"/>
      <c r="DT30" s="16"/>
      <c r="DU30" s="16"/>
      <c r="DV30" s="16"/>
      <c r="DW30" s="16"/>
      <c r="DX30" s="4"/>
      <c r="DY30" s="4"/>
      <c r="DZ30" s="16"/>
      <c r="EA30" s="16"/>
      <c r="EB30" s="16"/>
      <c r="EC30" s="16"/>
      <c r="ED30" s="16"/>
      <c r="EE30" s="16"/>
      <c r="EF30" s="13"/>
      <c r="EG30" s="3"/>
      <c r="EH30" s="3"/>
      <c r="EI30" s="3"/>
      <c r="EJ30" s="4"/>
      <c r="EK30" s="4"/>
      <c r="EL30" s="3"/>
      <c r="EM30" s="3"/>
      <c r="EN30" s="3"/>
      <c r="EO30" s="3"/>
      <c r="EP30" s="3"/>
    </row>
    <row r="31" spans="1:146">
      <c r="A31" s="3">
        <v>26</v>
      </c>
      <c r="B31" s="5" t="s">
        <v>202</v>
      </c>
      <c r="C31" s="3" t="s">
        <v>233</v>
      </c>
      <c r="D31" s="3">
        <v>22885</v>
      </c>
      <c r="E31" s="5" t="s">
        <v>223</v>
      </c>
      <c r="F31" s="5" t="s">
        <v>206</v>
      </c>
      <c r="G31" s="3" t="s">
        <v>157</v>
      </c>
      <c r="H31" s="5" t="s">
        <v>347</v>
      </c>
      <c r="I31" s="16"/>
      <c r="J31" s="16"/>
      <c r="K31" s="16" t="s">
        <v>158</v>
      </c>
      <c r="L31" s="16" t="s">
        <v>158</v>
      </c>
      <c r="M31" s="16"/>
      <c r="N31" s="16" t="s">
        <v>158</v>
      </c>
      <c r="O31" s="16" t="s">
        <v>158</v>
      </c>
      <c r="P31" s="16"/>
      <c r="Q31" s="4"/>
      <c r="R31" s="4"/>
      <c r="S31" s="3"/>
      <c r="T31" s="3" t="s">
        <v>158</v>
      </c>
      <c r="U31" s="3"/>
      <c r="V31" s="3" t="s">
        <v>158</v>
      </c>
      <c r="W31" s="3"/>
      <c r="X31" s="4"/>
      <c r="Y31" s="3"/>
      <c r="Z31" s="3"/>
      <c r="AA31" s="3" t="s">
        <v>158</v>
      </c>
      <c r="AB31" s="4"/>
      <c r="AC31" s="4"/>
      <c r="AD31" s="16"/>
      <c r="AE31" s="16" t="s">
        <v>158</v>
      </c>
      <c r="AF31" s="16"/>
      <c r="AG31" s="16" t="s">
        <v>158</v>
      </c>
      <c r="AH31" s="16" t="s">
        <v>158</v>
      </c>
      <c r="AI31" s="16" t="s">
        <v>158</v>
      </c>
      <c r="AJ31" s="16"/>
      <c r="AK31" s="16" t="s">
        <v>158</v>
      </c>
      <c r="AL31" s="16" t="s">
        <v>158</v>
      </c>
      <c r="AM31" s="16"/>
      <c r="AN31" s="16" t="s">
        <v>158</v>
      </c>
      <c r="AO31" s="16" t="s">
        <v>158</v>
      </c>
      <c r="AP31" s="16" t="s">
        <v>158</v>
      </c>
      <c r="AQ31" s="16"/>
      <c r="AR31" s="4"/>
      <c r="AS31" s="4"/>
      <c r="AT31" s="16"/>
      <c r="AU31" s="16"/>
      <c r="AV31" s="16" t="s">
        <v>158</v>
      </c>
      <c r="AW31" s="16"/>
      <c r="AX31" s="16"/>
      <c r="AY31" s="16" t="s">
        <v>158</v>
      </c>
      <c r="AZ31" s="16" t="s">
        <v>158</v>
      </c>
      <c r="BA31" s="16"/>
      <c r="BB31" s="16" t="s">
        <v>158</v>
      </c>
      <c r="BC31" s="16"/>
      <c r="BD31" s="16"/>
      <c r="BE31" s="4"/>
      <c r="BF31" s="4"/>
      <c r="BG31" s="16"/>
      <c r="BH31" s="16" t="s">
        <v>158</v>
      </c>
      <c r="BI31" s="16" t="s">
        <v>158</v>
      </c>
      <c r="BJ31" s="16" t="s">
        <v>158</v>
      </c>
      <c r="BK31" s="16" t="s">
        <v>158</v>
      </c>
      <c r="BL31" s="16"/>
      <c r="BM31" s="16" t="s">
        <v>158</v>
      </c>
      <c r="BN31" s="16"/>
      <c r="BO31" s="16"/>
      <c r="BP31" s="16"/>
      <c r="BQ31" s="16" t="s">
        <v>158</v>
      </c>
      <c r="BR31" s="4"/>
      <c r="BS31" s="4"/>
      <c r="BT31" s="3" t="s">
        <v>158</v>
      </c>
      <c r="BU31" s="3"/>
      <c r="BV31" s="3" t="s">
        <v>158</v>
      </c>
      <c r="BW31" s="3" t="s">
        <v>158</v>
      </c>
      <c r="BX31" s="3"/>
      <c r="BY31" s="3" t="s">
        <v>158</v>
      </c>
      <c r="BZ31" s="3"/>
      <c r="CA31" s="3"/>
      <c r="CB31" s="13"/>
      <c r="CC31" s="16" t="s">
        <v>158</v>
      </c>
      <c r="CD31" s="16"/>
      <c r="CE31" s="16" t="s">
        <v>158</v>
      </c>
      <c r="CF31" s="4"/>
      <c r="CG31" s="4"/>
      <c r="CH31" s="16"/>
      <c r="CI31" s="16" t="s">
        <v>158</v>
      </c>
      <c r="CJ31" s="16" t="s">
        <v>158</v>
      </c>
      <c r="CK31" s="16"/>
      <c r="CL31" s="16" t="s">
        <v>158</v>
      </c>
      <c r="CM31" s="16" t="s">
        <v>237</v>
      </c>
      <c r="CN31" s="16" t="s">
        <v>158</v>
      </c>
      <c r="CO31" s="16"/>
      <c r="CP31" s="16"/>
      <c r="CQ31" s="16" t="s">
        <v>158</v>
      </c>
      <c r="CR31" s="16" t="s">
        <v>158</v>
      </c>
      <c r="CS31" s="16"/>
      <c r="CT31" s="16" t="s">
        <v>158</v>
      </c>
      <c r="CU31" s="16" t="s">
        <v>158</v>
      </c>
      <c r="CV31" s="4"/>
      <c r="CW31" s="4"/>
      <c r="CX31" s="16" t="s">
        <v>158</v>
      </c>
      <c r="CY31" s="16" t="s">
        <v>158</v>
      </c>
      <c r="CZ31" s="16"/>
      <c r="DA31" s="16" t="s">
        <v>158</v>
      </c>
      <c r="DB31" s="16" t="s">
        <v>158</v>
      </c>
      <c r="DC31" s="16"/>
      <c r="DD31" s="16"/>
      <c r="DE31" s="16" t="s">
        <v>158</v>
      </c>
      <c r="DF31" s="16" t="s">
        <v>158</v>
      </c>
      <c r="DG31" s="16"/>
      <c r="DH31" s="16" t="s">
        <v>158</v>
      </c>
      <c r="DI31" s="16" t="s">
        <v>158</v>
      </c>
      <c r="DJ31" s="4"/>
      <c r="DK31" s="4"/>
      <c r="DL31" s="16"/>
      <c r="DM31" s="16"/>
      <c r="DN31" s="16" t="s">
        <v>158</v>
      </c>
      <c r="DO31" s="16"/>
      <c r="DP31" s="16" t="s">
        <v>158</v>
      </c>
      <c r="DQ31" s="16"/>
      <c r="DR31" s="16"/>
      <c r="DS31" s="16"/>
      <c r="DT31" s="16" t="s">
        <v>158</v>
      </c>
      <c r="DU31" s="16"/>
      <c r="DV31" s="16"/>
      <c r="DW31" s="16"/>
      <c r="DX31" s="4"/>
      <c r="DY31" s="4"/>
      <c r="DZ31" s="16" t="s">
        <v>158</v>
      </c>
      <c r="EA31" s="16"/>
      <c r="EB31" s="16" t="s">
        <v>158</v>
      </c>
      <c r="EC31" s="16" t="s">
        <v>158</v>
      </c>
      <c r="ED31" s="16"/>
      <c r="EE31" s="16" t="s">
        <v>158</v>
      </c>
      <c r="EF31" s="13"/>
      <c r="EG31" s="3"/>
      <c r="EH31" s="3" t="s">
        <v>158</v>
      </c>
      <c r="EI31" s="3" t="s">
        <v>158</v>
      </c>
      <c r="EJ31" s="4"/>
      <c r="EK31" s="4"/>
      <c r="EL31" s="3"/>
      <c r="EM31" s="3"/>
      <c r="EN31" s="3"/>
      <c r="EO31" s="3"/>
      <c r="EP31" s="3"/>
    </row>
    <row r="32" spans="1:146" s="22" customFormat="1">
      <c r="A32" s="16">
        <v>27</v>
      </c>
      <c r="B32" s="28" t="s">
        <v>180</v>
      </c>
      <c r="C32" s="16" t="s">
        <v>233</v>
      </c>
      <c r="D32" s="16">
        <v>8107</v>
      </c>
      <c r="E32" s="28" t="s">
        <v>220</v>
      </c>
      <c r="F32" s="28" t="s">
        <v>191</v>
      </c>
      <c r="G32" s="16" t="s">
        <v>157</v>
      </c>
      <c r="H32" s="5" t="s">
        <v>348</v>
      </c>
      <c r="I32" s="16"/>
      <c r="J32" s="16"/>
      <c r="K32" s="16" t="s">
        <v>158</v>
      </c>
      <c r="L32" s="16" t="s">
        <v>158</v>
      </c>
      <c r="M32" s="16"/>
      <c r="N32" s="16" t="s">
        <v>158</v>
      </c>
      <c r="O32" s="16" t="s">
        <v>158</v>
      </c>
      <c r="P32" s="16"/>
      <c r="Q32" s="4"/>
      <c r="R32" s="4"/>
      <c r="S32" s="16"/>
      <c r="T32" s="16" t="s">
        <v>158</v>
      </c>
      <c r="U32" s="16"/>
      <c r="V32" s="16" t="s">
        <v>158</v>
      </c>
      <c r="W32" s="16"/>
      <c r="X32" s="4"/>
      <c r="Y32" s="16"/>
      <c r="Z32" s="16"/>
      <c r="AA32" s="16" t="s">
        <v>158</v>
      </c>
      <c r="AB32" s="4"/>
      <c r="AC32" s="4"/>
      <c r="AD32" s="16"/>
      <c r="AE32" s="16" t="s">
        <v>158</v>
      </c>
      <c r="AF32" s="16"/>
      <c r="AG32" s="16" t="s">
        <v>158</v>
      </c>
      <c r="AH32" s="16" t="s">
        <v>158</v>
      </c>
      <c r="AI32" s="16" t="s">
        <v>158</v>
      </c>
      <c r="AJ32" s="16"/>
      <c r="AK32" s="16" t="s">
        <v>158</v>
      </c>
      <c r="AL32" s="16" t="s">
        <v>158</v>
      </c>
      <c r="AM32" s="16"/>
      <c r="AN32" s="16" t="s">
        <v>158</v>
      </c>
      <c r="AO32" s="16" t="s">
        <v>158</v>
      </c>
      <c r="AP32" s="16" t="s">
        <v>158</v>
      </c>
      <c r="AQ32" s="16"/>
      <c r="AR32" s="4"/>
      <c r="AS32" s="4"/>
      <c r="AT32" s="16"/>
      <c r="AU32" s="16"/>
      <c r="AV32" s="16" t="s">
        <v>158</v>
      </c>
      <c r="AW32" s="16"/>
      <c r="AX32" s="16"/>
      <c r="AY32" s="16" t="s">
        <v>158</v>
      </c>
      <c r="AZ32" s="16" t="s">
        <v>158</v>
      </c>
      <c r="BA32" s="16"/>
      <c r="BB32" s="16" t="s">
        <v>158</v>
      </c>
      <c r="BC32" s="16"/>
      <c r="BD32" s="16"/>
      <c r="BE32" s="4"/>
      <c r="BF32" s="4"/>
      <c r="BG32" s="16"/>
      <c r="BH32" s="16" t="s">
        <v>158</v>
      </c>
      <c r="BI32" s="16" t="s">
        <v>158</v>
      </c>
      <c r="BJ32" s="16" t="s">
        <v>158</v>
      </c>
      <c r="BK32" s="16" t="s">
        <v>158</v>
      </c>
      <c r="BL32" s="16"/>
      <c r="BM32" s="16" t="s">
        <v>158</v>
      </c>
      <c r="BN32" s="16"/>
      <c r="BO32" s="16"/>
      <c r="BP32" s="16"/>
      <c r="BQ32" s="16" t="s">
        <v>158</v>
      </c>
      <c r="BR32" s="4"/>
      <c r="BS32" s="4"/>
      <c r="BT32" s="16" t="s">
        <v>158</v>
      </c>
      <c r="BU32" s="16"/>
      <c r="BV32" s="16" t="s">
        <v>158</v>
      </c>
      <c r="BW32" s="16" t="s">
        <v>158</v>
      </c>
      <c r="BX32" s="16"/>
      <c r="BY32" s="16" t="s">
        <v>158</v>
      </c>
      <c r="BZ32" s="16"/>
      <c r="CA32" s="16"/>
      <c r="CB32" s="13"/>
      <c r="CC32" s="16" t="s">
        <v>158</v>
      </c>
      <c r="CD32" s="16"/>
      <c r="CE32" s="16" t="s">
        <v>158</v>
      </c>
      <c r="CF32" s="4"/>
      <c r="CG32" s="4"/>
      <c r="CH32" s="16"/>
      <c r="CI32" s="16" t="s">
        <v>158</v>
      </c>
      <c r="CJ32" s="16" t="s">
        <v>158</v>
      </c>
      <c r="CK32" s="16"/>
      <c r="CL32" s="16" t="s">
        <v>158</v>
      </c>
      <c r="CM32" s="16" t="s">
        <v>237</v>
      </c>
      <c r="CN32" s="16" t="s">
        <v>158</v>
      </c>
      <c r="CO32" s="16"/>
      <c r="CP32" s="16"/>
      <c r="CQ32" s="16" t="s">
        <v>158</v>
      </c>
      <c r="CR32" s="16" t="s">
        <v>158</v>
      </c>
      <c r="CS32" s="16"/>
      <c r="CT32" s="16" t="s">
        <v>158</v>
      </c>
      <c r="CU32" s="16" t="s">
        <v>158</v>
      </c>
      <c r="CV32" s="4"/>
      <c r="CW32" s="4"/>
      <c r="CX32" s="16" t="s">
        <v>158</v>
      </c>
      <c r="CY32" s="16" t="s">
        <v>158</v>
      </c>
      <c r="CZ32" s="16"/>
      <c r="DA32" s="16" t="s">
        <v>158</v>
      </c>
      <c r="DB32" s="16" t="s">
        <v>158</v>
      </c>
      <c r="DC32" s="16"/>
      <c r="DD32" s="16"/>
      <c r="DE32" s="16" t="s">
        <v>158</v>
      </c>
      <c r="DF32" s="16" t="s">
        <v>158</v>
      </c>
      <c r="DG32" s="16" t="s">
        <v>158</v>
      </c>
      <c r="DH32" s="16" t="s">
        <v>158</v>
      </c>
      <c r="DI32" s="16" t="s">
        <v>158</v>
      </c>
      <c r="DJ32" s="4"/>
      <c r="DK32" s="4"/>
      <c r="DL32" s="16"/>
      <c r="DM32" s="16"/>
      <c r="DN32" s="16" t="s">
        <v>158</v>
      </c>
      <c r="DO32" s="16"/>
      <c r="DP32" s="16" t="s">
        <v>158</v>
      </c>
      <c r="DQ32" s="16"/>
      <c r="DR32" s="16"/>
      <c r="DS32" s="16"/>
      <c r="DT32" s="16" t="s">
        <v>158</v>
      </c>
      <c r="DU32" s="16"/>
      <c r="DV32" s="16"/>
      <c r="DW32" s="16"/>
      <c r="DX32" s="4"/>
      <c r="DY32" s="4"/>
      <c r="DZ32" s="16" t="s">
        <v>158</v>
      </c>
      <c r="EA32" s="16"/>
      <c r="EB32" s="16" t="s">
        <v>158</v>
      </c>
      <c r="EC32" s="16" t="s">
        <v>158</v>
      </c>
      <c r="ED32" s="16"/>
      <c r="EE32" s="16" t="s">
        <v>158</v>
      </c>
      <c r="EF32" s="13"/>
      <c r="EG32" s="16"/>
      <c r="EH32" s="16" t="s">
        <v>158</v>
      </c>
      <c r="EI32" s="16" t="s">
        <v>158</v>
      </c>
      <c r="EJ32" s="16"/>
      <c r="EK32" s="16"/>
      <c r="EL32" s="16"/>
      <c r="EM32" s="16"/>
      <c r="EN32" s="16"/>
      <c r="EO32" s="16"/>
      <c r="EP32" s="16"/>
    </row>
    <row r="33" spans="1:146">
      <c r="A33" s="3">
        <v>28</v>
      </c>
      <c r="B33" s="5" t="s">
        <v>181</v>
      </c>
      <c r="C33" s="3" t="s">
        <v>233</v>
      </c>
      <c r="D33" s="3">
        <v>3217</v>
      </c>
      <c r="E33" s="5" t="s">
        <v>221</v>
      </c>
      <c r="F33" s="5" t="s">
        <v>207</v>
      </c>
      <c r="G33" s="3" t="s">
        <v>151</v>
      </c>
      <c r="H33" s="5" t="s">
        <v>349</v>
      </c>
      <c r="I33" s="16"/>
      <c r="J33" s="16"/>
      <c r="K33" s="16" t="s">
        <v>158</v>
      </c>
      <c r="L33" s="16" t="s">
        <v>158</v>
      </c>
      <c r="M33" s="16"/>
      <c r="N33" s="16" t="s">
        <v>158</v>
      </c>
      <c r="O33" s="16" t="s">
        <v>158</v>
      </c>
      <c r="P33" s="16"/>
      <c r="Q33" s="4"/>
      <c r="R33" s="4"/>
      <c r="S33" s="3"/>
      <c r="T33" s="3" t="s">
        <v>158</v>
      </c>
      <c r="U33" s="3"/>
      <c r="V33" s="3" t="s">
        <v>158</v>
      </c>
      <c r="W33" s="3"/>
      <c r="X33" s="4"/>
      <c r="Y33" s="3"/>
      <c r="Z33" s="3"/>
      <c r="AA33" s="3" t="s">
        <v>158</v>
      </c>
      <c r="AB33" s="4"/>
      <c r="AC33" s="4"/>
      <c r="AD33" s="16"/>
      <c r="AE33" s="16" t="s">
        <v>158</v>
      </c>
      <c r="AF33" s="16"/>
      <c r="AG33" s="16" t="s">
        <v>158</v>
      </c>
      <c r="AH33" s="16" t="s">
        <v>158</v>
      </c>
      <c r="AI33" s="16" t="s">
        <v>158</v>
      </c>
      <c r="AJ33" s="16"/>
      <c r="AK33" s="16" t="s">
        <v>158</v>
      </c>
      <c r="AL33" s="16" t="s">
        <v>158</v>
      </c>
      <c r="AM33" s="16"/>
      <c r="AN33" s="16" t="s">
        <v>158</v>
      </c>
      <c r="AO33" s="16" t="s">
        <v>158</v>
      </c>
      <c r="AP33" s="16" t="s">
        <v>158</v>
      </c>
      <c r="AQ33" s="16"/>
      <c r="AR33" s="4"/>
      <c r="AS33" s="4"/>
      <c r="AT33" s="16"/>
      <c r="AU33" s="16"/>
      <c r="AV33" s="16" t="s">
        <v>158</v>
      </c>
      <c r="AW33" s="16"/>
      <c r="AX33" s="16"/>
      <c r="AY33" s="16" t="s">
        <v>158</v>
      </c>
      <c r="AZ33" s="16" t="s">
        <v>158</v>
      </c>
      <c r="BA33" s="16"/>
      <c r="BB33" s="16" t="s">
        <v>158</v>
      </c>
      <c r="BC33" s="16"/>
      <c r="BD33" s="16"/>
      <c r="BE33" s="4"/>
      <c r="BF33" s="4"/>
      <c r="BG33" s="16"/>
      <c r="BH33" s="16" t="s">
        <v>158</v>
      </c>
      <c r="BI33" s="16" t="s">
        <v>158</v>
      </c>
      <c r="BJ33" s="16" t="s">
        <v>158</v>
      </c>
      <c r="BK33" s="16" t="s">
        <v>158</v>
      </c>
      <c r="BL33" s="16"/>
      <c r="BM33" s="16" t="s">
        <v>158</v>
      </c>
      <c r="BN33" s="16"/>
      <c r="BO33" s="16"/>
      <c r="BP33" s="16"/>
      <c r="BQ33" s="16" t="s">
        <v>158</v>
      </c>
      <c r="BR33" s="4"/>
      <c r="BS33" s="4"/>
      <c r="BT33" s="3" t="s">
        <v>158</v>
      </c>
      <c r="BU33" s="3"/>
      <c r="BV33" s="3" t="s">
        <v>158</v>
      </c>
      <c r="BW33" s="3" t="s">
        <v>158</v>
      </c>
      <c r="BX33" s="3"/>
      <c r="BY33" s="3" t="s">
        <v>158</v>
      </c>
      <c r="BZ33" s="3"/>
      <c r="CA33" s="3"/>
      <c r="CB33" s="13"/>
      <c r="CC33" s="16" t="s">
        <v>158</v>
      </c>
      <c r="CD33" s="16"/>
      <c r="CE33" s="16" t="s">
        <v>158</v>
      </c>
      <c r="CF33" s="4"/>
      <c r="CG33" s="4"/>
      <c r="CH33" s="16"/>
      <c r="CI33" s="16" t="s">
        <v>158</v>
      </c>
      <c r="CJ33" s="16" t="s">
        <v>158</v>
      </c>
      <c r="CK33" s="16"/>
      <c r="CL33" s="16" t="s">
        <v>158</v>
      </c>
      <c r="CM33" s="16" t="s">
        <v>237</v>
      </c>
      <c r="CN33" s="16" t="s">
        <v>158</v>
      </c>
      <c r="CO33" s="16"/>
      <c r="CP33" s="16"/>
      <c r="CQ33" s="16" t="s">
        <v>158</v>
      </c>
      <c r="CR33" s="16" t="s">
        <v>158</v>
      </c>
      <c r="CS33" s="16"/>
      <c r="CT33" s="16" t="s">
        <v>158</v>
      </c>
      <c r="CU33" s="16" t="s">
        <v>158</v>
      </c>
      <c r="CV33" s="4"/>
      <c r="CW33" s="4"/>
      <c r="CX33" s="16" t="s">
        <v>158</v>
      </c>
      <c r="CY33" s="16" t="s">
        <v>158</v>
      </c>
      <c r="CZ33" s="16"/>
      <c r="DA33" s="16" t="s">
        <v>158</v>
      </c>
      <c r="DB33" s="16" t="s">
        <v>158</v>
      </c>
      <c r="DC33" s="16"/>
      <c r="DD33" s="16"/>
      <c r="DE33" s="16" t="s">
        <v>158</v>
      </c>
      <c r="DF33" s="16" t="s">
        <v>158</v>
      </c>
      <c r="DG33" s="16"/>
      <c r="DH33" s="16" t="s">
        <v>158</v>
      </c>
      <c r="DI33" s="16" t="s">
        <v>158</v>
      </c>
      <c r="DJ33" s="4"/>
      <c r="DK33" s="4"/>
      <c r="DL33" s="16"/>
      <c r="DM33" s="16"/>
      <c r="DN33" s="16" t="s">
        <v>158</v>
      </c>
      <c r="DO33" s="16"/>
      <c r="DP33" s="16" t="s">
        <v>158</v>
      </c>
      <c r="DQ33" s="16"/>
      <c r="DR33" s="16"/>
      <c r="DS33" s="16"/>
      <c r="DT33" s="16" t="s">
        <v>158</v>
      </c>
      <c r="DU33" s="16"/>
      <c r="DV33" s="16"/>
      <c r="DW33" s="16"/>
      <c r="DX33" s="4"/>
      <c r="DY33" s="4"/>
      <c r="DZ33" s="16" t="s">
        <v>158</v>
      </c>
      <c r="EA33" s="16"/>
      <c r="EB33" s="16" t="s">
        <v>158</v>
      </c>
      <c r="EC33" s="16" t="s">
        <v>158</v>
      </c>
      <c r="ED33" s="16"/>
      <c r="EE33" s="16" t="s">
        <v>158</v>
      </c>
      <c r="EF33" s="13"/>
      <c r="EG33" s="3"/>
      <c r="EH33" s="3" t="s">
        <v>158</v>
      </c>
      <c r="EI33" s="3" t="s">
        <v>158</v>
      </c>
      <c r="EJ33" s="4"/>
      <c r="EK33" s="4"/>
      <c r="EL33" s="3"/>
      <c r="EM33" s="3"/>
      <c r="EN33" s="3"/>
      <c r="EO33" s="3"/>
      <c r="EP33" s="3"/>
    </row>
    <row r="34" spans="1:146">
      <c r="A34" s="3">
        <v>29</v>
      </c>
      <c r="B34" s="5" t="s">
        <v>182</v>
      </c>
      <c r="C34" s="3" t="s">
        <v>233</v>
      </c>
      <c r="D34" s="3">
        <v>11806</v>
      </c>
      <c r="E34" s="5" t="s">
        <v>213</v>
      </c>
      <c r="F34" s="5" t="s">
        <v>192</v>
      </c>
      <c r="G34" s="3" t="s">
        <v>157</v>
      </c>
      <c r="H34" s="5" t="s">
        <v>350</v>
      </c>
      <c r="I34" s="16"/>
      <c r="J34" s="16"/>
      <c r="K34" s="16" t="s">
        <v>158</v>
      </c>
      <c r="L34" s="16" t="s">
        <v>158</v>
      </c>
      <c r="M34" s="16"/>
      <c r="N34" s="16" t="s">
        <v>158</v>
      </c>
      <c r="O34" s="16" t="s">
        <v>158</v>
      </c>
      <c r="P34" s="16"/>
      <c r="Q34" s="4"/>
      <c r="R34" s="4"/>
      <c r="S34" s="3"/>
      <c r="T34" s="3" t="s">
        <v>158</v>
      </c>
      <c r="U34" s="3"/>
      <c r="V34" s="3" t="s">
        <v>158</v>
      </c>
      <c r="W34" s="3"/>
      <c r="X34" s="4"/>
      <c r="Y34" s="3"/>
      <c r="Z34" s="3"/>
      <c r="AA34" s="3" t="s">
        <v>158</v>
      </c>
      <c r="AB34" s="4"/>
      <c r="AC34" s="4"/>
      <c r="AD34" s="16"/>
      <c r="AE34" s="16" t="s">
        <v>158</v>
      </c>
      <c r="AF34" s="16"/>
      <c r="AG34" s="16" t="s">
        <v>158</v>
      </c>
      <c r="AH34" s="16" t="s">
        <v>158</v>
      </c>
      <c r="AI34" s="16" t="s">
        <v>158</v>
      </c>
      <c r="AJ34" s="16"/>
      <c r="AK34" s="16" t="s">
        <v>158</v>
      </c>
      <c r="AL34" s="16" t="s">
        <v>158</v>
      </c>
      <c r="AM34" s="16"/>
      <c r="AN34" s="16" t="s">
        <v>158</v>
      </c>
      <c r="AO34" s="16" t="s">
        <v>158</v>
      </c>
      <c r="AP34" s="16" t="s">
        <v>158</v>
      </c>
      <c r="AQ34" s="16"/>
      <c r="AR34" s="4"/>
      <c r="AS34" s="4"/>
      <c r="AT34" s="16"/>
      <c r="AU34" s="16"/>
      <c r="AV34" s="16" t="s">
        <v>158</v>
      </c>
      <c r="AW34" s="16"/>
      <c r="AX34" s="16"/>
      <c r="AY34" s="16" t="s">
        <v>158</v>
      </c>
      <c r="AZ34" s="16" t="s">
        <v>158</v>
      </c>
      <c r="BA34" s="16"/>
      <c r="BB34" s="16" t="s">
        <v>158</v>
      </c>
      <c r="BC34" s="16"/>
      <c r="BD34" s="16"/>
      <c r="BE34" s="4"/>
      <c r="BF34" s="4"/>
      <c r="BG34" s="16"/>
      <c r="BH34" s="16" t="s">
        <v>158</v>
      </c>
      <c r="BI34" s="16" t="s">
        <v>158</v>
      </c>
      <c r="BJ34" s="16" t="s">
        <v>158</v>
      </c>
      <c r="BK34" s="16" t="s">
        <v>158</v>
      </c>
      <c r="BL34" s="16"/>
      <c r="BM34" s="16" t="s">
        <v>158</v>
      </c>
      <c r="BN34" s="16"/>
      <c r="BO34" s="16"/>
      <c r="BP34" s="16"/>
      <c r="BQ34" s="16" t="s">
        <v>158</v>
      </c>
      <c r="BR34" s="4"/>
      <c r="BS34" s="4"/>
      <c r="BT34" s="3" t="s">
        <v>158</v>
      </c>
      <c r="BU34" s="3"/>
      <c r="BV34" s="3" t="s">
        <v>158</v>
      </c>
      <c r="BW34" s="3" t="s">
        <v>158</v>
      </c>
      <c r="BX34" s="3"/>
      <c r="BY34" s="3" t="s">
        <v>158</v>
      </c>
      <c r="BZ34" s="3"/>
      <c r="CA34" s="3"/>
      <c r="CB34" s="13"/>
      <c r="CC34" s="16" t="s">
        <v>158</v>
      </c>
      <c r="CD34" s="16"/>
      <c r="CE34" s="16" t="s">
        <v>158</v>
      </c>
      <c r="CF34" s="4"/>
      <c r="CG34" s="4"/>
      <c r="CH34" s="16"/>
      <c r="CI34" s="16" t="s">
        <v>158</v>
      </c>
      <c r="CJ34" s="16" t="s">
        <v>158</v>
      </c>
      <c r="CK34" s="16"/>
      <c r="CL34" s="16" t="s">
        <v>158</v>
      </c>
      <c r="CM34" s="16" t="s">
        <v>237</v>
      </c>
      <c r="CN34" s="16" t="s">
        <v>158</v>
      </c>
      <c r="CO34" s="16"/>
      <c r="CP34" s="16" t="s">
        <v>158</v>
      </c>
      <c r="CQ34" s="16" t="s">
        <v>158</v>
      </c>
      <c r="CR34" s="16" t="s">
        <v>158</v>
      </c>
      <c r="CS34" s="16"/>
      <c r="CT34" s="16" t="s">
        <v>158</v>
      </c>
      <c r="CU34" s="16" t="s">
        <v>158</v>
      </c>
      <c r="CV34" s="4"/>
      <c r="CW34" s="4"/>
      <c r="CX34" s="16" t="s">
        <v>158</v>
      </c>
      <c r="CY34" s="16" t="s">
        <v>158</v>
      </c>
      <c r="CZ34" s="16"/>
      <c r="DA34" s="16" t="s">
        <v>158</v>
      </c>
      <c r="DB34" s="16" t="s">
        <v>158</v>
      </c>
      <c r="DC34" s="16"/>
      <c r="DD34" s="16"/>
      <c r="DE34" s="16" t="s">
        <v>158</v>
      </c>
      <c r="DF34" s="16" t="s">
        <v>158</v>
      </c>
      <c r="DG34" s="16"/>
      <c r="DH34" s="16" t="s">
        <v>158</v>
      </c>
      <c r="DI34" s="16" t="s">
        <v>158</v>
      </c>
      <c r="DJ34" s="4"/>
      <c r="DK34" s="4"/>
      <c r="DL34" s="16"/>
      <c r="DM34" s="16"/>
      <c r="DN34" s="16" t="s">
        <v>158</v>
      </c>
      <c r="DO34" s="16"/>
      <c r="DP34" s="16" t="s">
        <v>158</v>
      </c>
      <c r="DQ34" s="16"/>
      <c r="DR34" s="16"/>
      <c r="DS34" s="16"/>
      <c r="DT34" s="16" t="s">
        <v>158</v>
      </c>
      <c r="DU34" s="16"/>
      <c r="DV34" s="16"/>
      <c r="DW34" s="16"/>
      <c r="DX34" s="4"/>
      <c r="DY34" s="4"/>
      <c r="DZ34" s="16" t="s">
        <v>158</v>
      </c>
      <c r="EA34" s="16"/>
      <c r="EB34" s="16" t="s">
        <v>158</v>
      </c>
      <c r="EC34" s="16" t="s">
        <v>158</v>
      </c>
      <c r="ED34" s="16"/>
      <c r="EE34" s="16" t="s">
        <v>158</v>
      </c>
      <c r="EF34" s="13"/>
      <c r="EG34" s="3"/>
      <c r="EH34" s="3" t="s">
        <v>158</v>
      </c>
      <c r="EI34" s="3" t="s">
        <v>158</v>
      </c>
      <c r="EJ34" s="4"/>
      <c r="EK34" s="4"/>
      <c r="EL34" s="3"/>
      <c r="EM34" s="3"/>
      <c r="EN34" s="3"/>
      <c r="EO34" s="3"/>
      <c r="EP34" s="3"/>
    </row>
    <row r="35" spans="1:146">
      <c r="A35" s="3">
        <v>30</v>
      </c>
      <c r="B35" s="5" t="s">
        <v>200</v>
      </c>
      <c r="C35" s="3" t="s">
        <v>233</v>
      </c>
      <c r="D35" s="3">
        <v>5116</v>
      </c>
      <c r="E35" s="5" t="s">
        <v>213</v>
      </c>
      <c r="F35" s="5" t="s">
        <v>208</v>
      </c>
      <c r="G35" s="3" t="s">
        <v>151</v>
      </c>
      <c r="H35" s="5" t="s">
        <v>351</v>
      </c>
      <c r="I35" s="16"/>
      <c r="J35" s="16"/>
      <c r="K35" s="16" t="s">
        <v>158</v>
      </c>
      <c r="L35" s="16" t="s">
        <v>158</v>
      </c>
      <c r="M35" s="16"/>
      <c r="N35" s="16" t="s">
        <v>158</v>
      </c>
      <c r="O35" s="16" t="s">
        <v>158</v>
      </c>
      <c r="P35" s="16"/>
      <c r="Q35" s="4"/>
      <c r="R35" s="4"/>
      <c r="S35" s="3"/>
      <c r="T35" s="3" t="s">
        <v>158</v>
      </c>
      <c r="U35" s="3"/>
      <c r="V35" s="3" t="s">
        <v>158</v>
      </c>
      <c r="W35" s="3"/>
      <c r="X35" s="4"/>
      <c r="Y35" s="3"/>
      <c r="Z35" s="3"/>
      <c r="AA35" s="3" t="s">
        <v>158</v>
      </c>
      <c r="AB35" s="4"/>
      <c r="AC35" s="4"/>
      <c r="AD35" s="16"/>
      <c r="AE35" s="16" t="s">
        <v>158</v>
      </c>
      <c r="AF35" s="16"/>
      <c r="AG35" s="16" t="s">
        <v>158</v>
      </c>
      <c r="AH35" s="16" t="s">
        <v>158</v>
      </c>
      <c r="AI35" s="16" t="s">
        <v>158</v>
      </c>
      <c r="AJ35" s="16"/>
      <c r="AK35" s="16" t="s">
        <v>158</v>
      </c>
      <c r="AL35" s="16" t="s">
        <v>158</v>
      </c>
      <c r="AM35" s="16"/>
      <c r="AN35" s="16" t="s">
        <v>158</v>
      </c>
      <c r="AO35" s="16" t="s">
        <v>158</v>
      </c>
      <c r="AP35" s="16" t="s">
        <v>158</v>
      </c>
      <c r="AQ35" s="16"/>
      <c r="AR35" s="4"/>
      <c r="AS35" s="4"/>
      <c r="AT35" s="16"/>
      <c r="AU35" s="16"/>
      <c r="AV35" s="16" t="s">
        <v>158</v>
      </c>
      <c r="AW35" s="16"/>
      <c r="AX35" s="16"/>
      <c r="AY35" s="16" t="s">
        <v>158</v>
      </c>
      <c r="AZ35" s="16" t="s">
        <v>158</v>
      </c>
      <c r="BA35" s="16"/>
      <c r="BB35" s="16" t="s">
        <v>158</v>
      </c>
      <c r="BC35" s="16"/>
      <c r="BD35" s="16"/>
      <c r="BE35" s="4"/>
      <c r="BF35" s="4"/>
      <c r="BG35" s="16"/>
      <c r="BH35" s="16" t="s">
        <v>158</v>
      </c>
      <c r="BI35" s="16" t="s">
        <v>158</v>
      </c>
      <c r="BJ35" s="16" t="s">
        <v>158</v>
      </c>
      <c r="BK35" s="16" t="s">
        <v>158</v>
      </c>
      <c r="BL35" s="16"/>
      <c r="BM35" s="16" t="s">
        <v>158</v>
      </c>
      <c r="BN35" s="16"/>
      <c r="BO35" s="16"/>
      <c r="BP35" s="16"/>
      <c r="BQ35" s="16" t="s">
        <v>158</v>
      </c>
      <c r="BR35" s="4"/>
      <c r="BS35" s="4"/>
      <c r="BT35" s="3" t="s">
        <v>158</v>
      </c>
      <c r="BU35" s="3"/>
      <c r="BV35" s="3" t="s">
        <v>158</v>
      </c>
      <c r="BW35" s="3" t="s">
        <v>158</v>
      </c>
      <c r="BX35" s="3"/>
      <c r="BY35" s="3" t="s">
        <v>158</v>
      </c>
      <c r="BZ35" s="3"/>
      <c r="CA35" s="3"/>
      <c r="CB35" s="13"/>
      <c r="CC35" s="16" t="s">
        <v>158</v>
      </c>
      <c r="CD35" s="16"/>
      <c r="CE35" s="16" t="s">
        <v>158</v>
      </c>
      <c r="CF35" s="4"/>
      <c r="CG35" s="4"/>
      <c r="CH35" s="16"/>
      <c r="CI35" s="16" t="s">
        <v>158</v>
      </c>
      <c r="CJ35" s="16" t="s">
        <v>158</v>
      </c>
      <c r="CK35" s="16"/>
      <c r="CL35" s="16" t="s">
        <v>158</v>
      </c>
      <c r="CM35" s="16" t="s">
        <v>158</v>
      </c>
      <c r="CN35" s="16" t="s">
        <v>158</v>
      </c>
      <c r="CO35" s="16"/>
      <c r="CP35" s="16" t="s">
        <v>158</v>
      </c>
      <c r="CQ35" s="16" t="s">
        <v>158</v>
      </c>
      <c r="CR35" s="16" t="s">
        <v>158</v>
      </c>
      <c r="CS35" s="16"/>
      <c r="CT35" s="16" t="s">
        <v>158</v>
      </c>
      <c r="CU35" s="16" t="s">
        <v>158</v>
      </c>
      <c r="CV35" s="4"/>
      <c r="CW35" s="4"/>
      <c r="CX35" s="16" t="s">
        <v>158</v>
      </c>
      <c r="CY35" s="16" t="s">
        <v>158</v>
      </c>
      <c r="CZ35" s="16"/>
      <c r="DA35" s="16" t="s">
        <v>158</v>
      </c>
      <c r="DB35" s="16" t="s">
        <v>158</v>
      </c>
      <c r="DC35" s="16"/>
      <c r="DD35" s="16"/>
      <c r="DE35" s="16" t="s">
        <v>158</v>
      </c>
      <c r="DF35" s="16" t="s">
        <v>158</v>
      </c>
      <c r="DG35" s="16"/>
      <c r="DH35" s="16" t="s">
        <v>158</v>
      </c>
      <c r="DI35" s="16" t="s">
        <v>158</v>
      </c>
      <c r="DJ35" s="4"/>
      <c r="DK35" s="4"/>
      <c r="DL35" s="16"/>
      <c r="DM35" s="16"/>
      <c r="DN35" s="16" t="s">
        <v>158</v>
      </c>
      <c r="DO35" s="16"/>
      <c r="DP35" s="16" t="s">
        <v>158</v>
      </c>
      <c r="DQ35" s="16"/>
      <c r="DR35" s="16"/>
      <c r="DS35" s="16"/>
      <c r="DT35" s="16" t="s">
        <v>158</v>
      </c>
      <c r="DU35" s="16"/>
      <c r="DV35" s="16"/>
      <c r="DW35" s="16"/>
      <c r="DX35" s="4"/>
      <c r="DY35" s="4"/>
      <c r="DZ35" s="16" t="s">
        <v>158</v>
      </c>
      <c r="EA35" s="16"/>
      <c r="EB35" s="16" t="s">
        <v>158</v>
      </c>
      <c r="EC35" s="16" t="s">
        <v>158</v>
      </c>
      <c r="ED35" s="16"/>
      <c r="EE35" s="16" t="s">
        <v>158</v>
      </c>
      <c r="EF35" s="13"/>
      <c r="EG35" s="3"/>
      <c r="EH35" s="3" t="s">
        <v>158</v>
      </c>
      <c r="EI35" s="3" t="s">
        <v>158</v>
      </c>
      <c r="EJ35" s="4"/>
      <c r="EK35" s="4"/>
      <c r="EL35" s="3"/>
      <c r="EM35" s="3"/>
      <c r="EN35" s="3"/>
      <c r="EO35" s="3"/>
      <c r="EP35" s="3"/>
    </row>
    <row r="36" spans="1:146" s="34" customFormat="1">
      <c r="A36" s="32">
        <v>31</v>
      </c>
      <c r="B36" s="33" t="s">
        <v>183</v>
      </c>
      <c r="C36" s="32" t="s">
        <v>233</v>
      </c>
      <c r="D36" s="32">
        <v>3604</v>
      </c>
      <c r="E36" s="33" t="s">
        <v>215</v>
      </c>
      <c r="F36" s="33" t="s">
        <v>196</v>
      </c>
      <c r="G36" s="32" t="s">
        <v>157</v>
      </c>
      <c r="H36" s="5" t="s">
        <v>352</v>
      </c>
      <c r="I36" s="32"/>
      <c r="J36" s="32"/>
      <c r="K36" s="32" t="s">
        <v>158</v>
      </c>
      <c r="L36" s="32" t="s">
        <v>158</v>
      </c>
      <c r="M36" s="32"/>
      <c r="N36" s="32" t="s">
        <v>158</v>
      </c>
      <c r="O36" s="32" t="s">
        <v>158</v>
      </c>
      <c r="P36" s="32"/>
      <c r="Q36" s="35"/>
      <c r="R36" s="35"/>
      <c r="S36" s="32"/>
      <c r="T36" s="32" t="s">
        <v>158</v>
      </c>
      <c r="U36" s="32"/>
      <c r="V36" s="32" t="s">
        <v>158</v>
      </c>
      <c r="W36" s="32"/>
      <c r="X36" s="35"/>
      <c r="Y36" s="32"/>
      <c r="Z36" s="32"/>
      <c r="AA36" s="32" t="s">
        <v>158</v>
      </c>
      <c r="AB36" s="35"/>
      <c r="AC36" s="35"/>
      <c r="AD36" s="32"/>
      <c r="AE36" s="32" t="s">
        <v>158</v>
      </c>
      <c r="AF36" s="32"/>
      <c r="AG36" s="32" t="s">
        <v>158</v>
      </c>
      <c r="AH36" s="32" t="s">
        <v>158</v>
      </c>
      <c r="AI36" s="32" t="s">
        <v>158</v>
      </c>
      <c r="AJ36" s="32"/>
      <c r="AK36" s="32" t="s">
        <v>158</v>
      </c>
      <c r="AL36" s="32" t="s">
        <v>158</v>
      </c>
      <c r="AM36" s="32"/>
      <c r="AN36" s="32" t="s">
        <v>158</v>
      </c>
      <c r="AO36" s="32" t="s">
        <v>158</v>
      </c>
      <c r="AP36" s="32" t="s">
        <v>158</v>
      </c>
      <c r="AQ36" s="32"/>
      <c r="AR36" s="35"/>
      <c r="AS36" s="35"/>
      <c r="AT36" s="32"/>
      <c r="AU36" s="32"/>
      <c r="AV36" s="32" t="s">
        <v>158</v>
      </c>
      <c r="AW36" s="32"/>
      <c r="AX36" s="32"/>
      <c r="AY36" s="32" t="s">
        <v>158</v>
      </c>
      <c r="AZ36" s="32" t="s">
        <v>158</v>
      </c>
      <c r="BA36" s="32"/>
      <c r="BB36" s="32" t="s">
        <v>158</v>
      </c>
      <c r="BC36" s="32"/>
      <c r="BD36" s="32"/>
      <c r="BE36" s="35"/>
      <c r="BF36" s="35"/>
      <c r="BG36" s="32"/>
      <c r="BH36" s="32" t="s">
        <v>158</v>
      </c>
      <c r="BI36" s="32" t="s">
        <v>158</v>
      </c>
      <c r="BJ36" s="32" t="s">
        <v>158</v>
      </c>
      <c r="BK36" s="32" t="s">
        <v>158</v>
      </c>
      <c r="BL36" s="32"/>
      <c r="BM36" s="32" t="s">
        <v>158</v>
      </c>
      <c r="BN36" s="32"/>
      <c r="BO36" s="32"/>
      <c r="BP36" s="32"/>
      <c r="BQ36" s="32" t="s">
        <v>158</v>
      </c>
      <c r="BR36" s="35"/>
      <c r="BS36" s="35"/>
      <c r="BT36" s="32" t="s">
        <v>158</v>
      </c>
      <c r="BU36" s="32"/>
      <c r="BV36" s="32" t="s">
        <v>158</v>
      </c>
      <c r="BW36" s="32" t="s">
        <v>158</v>
      </c>
      <c r="BX36" s="32"/>
      <c r="BY36" s="32" t="s">
        <v>158</v>
      </c>
      <c r="BZ36" s="32"/>
      <c r="CA36" s="32"/>
      <c r="CB36" s="36"/>
      <c r="CC36" s="32" t="s">
        <v>158</v>
      </c>
      <c r="CD36" s="32"/>
      <c r="CE36" s="32" t="s">
        <v>158</v>
      </c>
      <c r="CF36" s="35"/>
      <c r="CG36" s="35"/>
      <c r="CH36" s="32"/>
      <c r="CI36" s="32" t="s">
        <v>158</v>
      </c>
      <c r="CJ36" s="32" t="s">
        <v>158</v>
      </c>
      <c r="CK36" s="32"/>
      <c r="CL36" s="32" t="s">
        <v>158</v>
      </c>
      <c r="CM36" s="32" t="s">
        <v>158</v>
      </c>
      <c r="CN36" s="32" t="s">
        <v>158</v>
      </c>
      <c r="CO36" s="32"/>
      <c r="CP36" s="32" t="s">
        <v>158</v>
      </c>
      <c r="CQ36" s="32" t="s">
        <v>158</v>
      </c>
      <c r="CR36" s="32" t="s">
        <v>158</v>
      </c>
      <c r="CS36" s="32"/>
      <c r="CT36" s="32" t="s">
        <v>158</v>
      </c>
      <c r="CU36" s="32" t="s">
        <v>158</v>
      </c>
      <c r="CV36" s="35"/>
      <c r="CW36" s="35"/>
      <c r="CX36" s="32" t="s">
        <v>158</v>
      </c>
      <c r="CY36" s="32" t="s">
        <v>158</v>
      </c>
      <c r="CZ36" s="32"/>
      <c r="DA36" s="32" t="s">
        <v>158</v>
      </c>
      <c r="DB36" s="32" t="s">
        <v>158</v>
      </c>
      <c r="DC36" s="32"/>
      <c r="DD36" s="32"/>
      <c r="DE36" s="32" t="s">
        <v>158</v>
      </c>
      <c r="DF36" s="32" t="s">
        <v>158</v>
      </c>
      <c r="DG36" s="32"/>
      <c r="DH36" s="32" t="s">
        <v>158</v>
      </c>
      <c r="DI36" s="32" t="s">
        <v>158</v>
      </c>
      <c r="DJ36" s="35"/>
      <c r="DK36" s="35"/>
      <c r="DL36" s="32"/>
      <c r="DM36" s="32" t="s">
        <v>158</v>
      </c>
      <c r="DN36" s="32" t="s">
        <v>158</v>
      </c>
      <c r="DO36" s="32"/>
      <c r="DP36" s="32" t="s">
        <v>158</v>
      </c>
      <c r="DQ36" s="32"/>
      <c r="DR36" s="32"/>
      <c r="DS36" s="32"/>
      <c r="DT36" s="32" t="s">
        <v>158</v>
      </c>
      <c r="DU36" s="32"/>
      <c r="DV36" s="32"/>
      <c r="DW36" s="32"/>
      <c r="DX36" s="35"/>
      <c r="DY36" s="35"/>
      <c r="DZ36" s="32" t="s">
        <v>158</v>
      </c>
      <c r="EA36" s="32"/>
      <c r="EB36" s="32" t="s">
        <v>158</v>
      </c>
      <c r="EC36" s="32" t="s">
        <v>158</v>
      </c>
      <c r="ED36" s="32"/>
      <c r="EE36" s="32" t="s">
        <v>158</v>
      </c>
      <c r="EF36" s="36"/>
      <c r="EG36" s="32"/>
      <c r="EH36" s="32" t="s">
        <v>158</v>
      </c>
      <c r="EI36" s="32" t="s">
        <v>158</v>
      </c>
      <c r="EJ36" s="32"/>
      <c r="EK36" s="32"/>
      <c r="EL36" s="32"/>
      <c r="EM36" s="32"/>
      <c r="EN36" s="32"/>
      <c r="EO36" s="32"/>
      <c r="EP36" s="32"/>
    </row>
    <row r="37" spans="1:146">
      <c r="A37" s="3">
        <v>32</v>
      </c>
      <c r="B37" s="5" t="s">
        <v>184</v>
      </c>
      <c r="C37" s="3" t="s">
        <v>233</v>
      </c>
      <c r="D37" s="3">
        <v>8061</v>
      </c>
      <c r="E37" s="5" t="s">
        <v>212</v>
      </c>
      <c r="F37" s="5" t="s">
        <v>197</v>
      </c>
      <c r="G37" s="3" t="s">
        <v>157</v>
      </c>
      <c r="H37" s="5" t="s">
        <v>352</v>
      </c>
      <c r="I37" s="16"/>
      <c r="J37" s="16"/>
      <c r="K37" s="16" t="s">
        <v>158</v>
      </c>
      <c r="L37" s="16" t="s">
        <v>158</v>
      </c>
      <c r="M37" s="16"/>
      <c r="N37" s="16" t="s">
        <v>158</v>
      </c>
      <c r="O37" s="16" t="s">
        <v>158</v>
      </c>
      <c r="P37" s="16"/>
      <c r="Q37" s="4"/>
      <c r="R37" s="4"/>
      <c r="S37" s="3"/>
      <c r="T37" s="3" t="s">
        <v>158</v>
      </c>
      <c r="U37" s="3"/>
      <c r="V37" s="3" t="s">
        <v>158</v>
      </c>
      <c r="W37" s="3"/>
      <c r="X37" s="4"/>
      <c r="Y37" s="3"/>
      <c r="Z37" s="3"/>
      <c r="AA37" s="3" t="s">
        <v>158</v>
      </c>
      <c r="AB37" s="4"/>
      <c r="AC37" s="4"/>
      <c r="AD37" s="16"/>
      <c r="AE37" s="16" t="s">
        <v>158</v>
      </c>
      <c r="AF37" s="16"/>
      <c r="AG37" s="16" t="s">
        <v>158</v>
      </c>
      <c r="AH37" s="16" t="s">
        <v>158</v>
      </c>
      <c r="AI37" s="16" t="s">
        <v>158</v>
      </c>
      <c r="AJ37" s="16"/>
      <c r="AK37" s="16" t="s">
        <v>158</v>
      </c>
      <c r="AL37" s="16" t="s">
        <v>158</v>
      </c>
      <c r="AM37" s="16"/>
      <c r="AN37" s="16" t="s">
        <v>158</v>
      </c>
      <c r="AO37" s="16" t="s">
        <v>158</v>
      </c>
      <c r="AP37" s="16" t="s">
        <v>158</v>
      </c>
      <c r="AQ37" s="16"/>
      <c r="AR37" s="4"/>
      <c r="AS37" s="4"/>
      <c r="AT37" s="16"/>
      <c r="AU37" s="16"/>
      <c r="AV37" s="16" t="s">
        <v>158</v>
      </c>
      <c r="AW37" s="16"/>
      <c r="AX37" s="16"/>
      <c r="AY37" s="16" t="s">
        <v>158</v>
      </c>
      <c r="AZ37" s="16" t="s">
        <v>158</v>
      </c>
      <c r="BA37" s="16"/>
      <c r="BB37" s="16" t="s">
        <v>158</v>
      </c>
      <c r="BC37" s="16"/>
      <c r="BD37" s="16"/>
      <c r="BE37" s="4"/>
      <c r="BF37" s="4"/>
      <c r="BG37" s="16"/>
      <c r="BH37" s="16" t="s">
        <v>158</v>
      </c>
      <c r="BI37" s="16" t="s">
        <v>158</v>
      </c>
      <c r="BJ37" s="16" t="s">
        <v>158</v>
      </c>
      <c r="BK37" s="16" t="s">
        <v>158</v>
      </c>
      <c r="BL37" s="16"/>
      <c r="BM37" s="16" t="s">
        <v>158</v>
      </c>
      <c r="BN37" s="16"/>
      <c r="BO37" s="16"/>
      <c r="BP37" s="16"/>
      <c r="BQ37" s="16" t="s">
        <v>158</v>
      </c>
      <c r="BR37" s="4"/>
      <c r="BS37" s="4"/>
      <c r="BT37" s="3" t="s">
        <v>158</v>
      </c>
      <c r="BU37" s="3"/>
      <c r="BV37" s="3" t="s">
        <v>158</v>
      </c>
      <c r="BW37" s="3" t="s">
        <v>158</v>
      </c>
      <c r="BX37" s="3"/>
      <c r="BY37" s="3" t="s">
        <v>158</v>
      </c>
      <c r="BZ37" s="3"/>
      <c r="CA37" s="3"/>
      <c r="CB37" s="13"/>
      <c r="CC37" s="16" t="s">
        <v>158</v>
      </c>
      <c r="CD37" s="16"/>
      <c r="CE37" s="16" t="s">
        <v>158</v>
      </c>
      <c r="CF37" s="4"/>
      <c r="CG37" s="4"/>
      <c r="CH37" s="16"/>
      <c r="CI37" s="16" t="s">
        <v>158</v>
      </c>
      <c r="CJ37" s="16" t="s">
        <v>158</v>
      </c>
      <c r="CK37" s="16"/>
      <c r="CL37" s="16" t="s">
        <v>158</v>
      </c>
      <c r="CM37" s="16" t="s">
        <v>158</v>
      </c>
      <c r="CN37" s="16" t="s">
        <v>158</v>
      </c>
      <c r="CO37" s="16"/>
      <c r="CP37" s="16" t="s">
        <v>158</v>
      </c>
      <c r="CQ37" s="16" t="s">
        <v>158</v>
      </c>
      <c r="CR37" s="16" t="s">
        <v>158</v>
      </c>
      <c r="CS37" s="16"/>
      <c r="CT37" s="16" t="s">
        <v>158</v>
      </c>
      <c r="CU37" s="16" t="s">
        <v>158</v>
      </c>
      <c r="CV37" s="4"/>
      <c r="CW37" s="4"/>
      <c r="CX37" s="16" t="s">
        <v>158</v>
      </c>
      <c r="CY37" s="16" t="s">
        <v>158</v>
      </c>
      <c r="CZ37" s="16"/>
      <c r="DA37" s="16" t="s">
        <v>158</v>
      </c>
      <c r="DB37" s="16" t="s">
        <v>158</v>
      </c>
      <c r="DC37" s="16"/>
      <c r="DD37" s="16"/>
      <c r="DE37" s="16" t="s">
        <v>158</v>
      </c>
      <c r="DF37" s="16" t="s">
        <v>158</v>
      </c>
      <c r="DG37" s="16"/>
      <c r="DH37" s="16" t="s">
        <v>158</v>
      </c>
      <c r="DI37" s="16" t="s">
        <v>158</v>
      </c>
      <c r="DJ37" s="4"/>
      <c r="DK37" s="4"/>
      <c r="DL37" s="16"/>
      <c r="DM37" s="16"/>
      <c r="DN37" s="16" t="s">
        <v>158</v>
      </c>
      <c r="DO37" s="16"/>
      <c r="DP37" s="16" t="s">
        <v>158</v>
      </c>
      <c r="DQ37" s="16"/>
      <c r="DR37" s="16"/>
      <c r="DS37" s="16"/>
      <c r="DT37" s="16" t="s">
        <v>158</v>
      </c>
      <c r="DU37" s="16"/>
      <c r="DV37" s="16"/>
      <c r="DW37" s="16"/>
      <c r="DX37" s="4"/>
      <c r="DY37" s="4"/>
      <c r="DZ37" s="16" t="s">
        <v>158</v>
      </c>
      <c r="EA37" s="16"/>
      <c r="EB37" s="16" t="s">
        <v>158</v>
      </c>
      <c r="EC37" s="16" t="s">
        <v>158</v>
      </c>
      <c r="ED37" s="16"/>
      <c r="EE37" s="16" t="s">
        <v>158</v>
      </c>
      <c r="EF37" s="13"/>
      <c r="EG37" s="3"/>
      <c r="EH37" s="3" t="s">
        <v>158</v>
      </c>
      <c r="EI37" s="3" t="s">
        <v>158</v>
      </c>
      <c r="EJ37" s="4"/>
      <c r="EK37" s="4"/>
      <c r="EL37" s="3"/>
      <c r="EM37" s="3"/>
      <c r="EN37" s="3"/>
      <c r="EO37" s="3"/>
      <c r="EP37" s="3"/>
    </row>
    <row r="38" spans="1:146">
      <c r="A38" s="3">
        <v>33</v>
      </c>
      <c r="B38" s="5" t="s">
        <v>185</v>
      </c>
      <c r="C38" s="3" t="s">
        <v>233</v>
      </c>
      <c r="D38" s="3">
        <v>3883</v>
      </c>
      <c r="E38" s="5" t="s">
        <v>215</v>
      </c>
      <c r="F38" s="5" t="s">
        <v>198</v>
      </c>
      <c r="G38" s="3" t="s">
        <v>157</v>
      </c>
      <c r="H38" s="5" t="s">
        <v>353</v>
      </c>
      <c r="I38" s="16"/>
      <c r="J38" s="16"/>
      <c r="K38" s="16" t="s">
        <v>158</v>
      </c>
      <c r="L38" s="16" t="s">
        <v>158</v>
      </c>
      <c r="M38" s="16"/>
      <c r="N38" s="16" t="s">
        <v>158</v>
      </c>
      <c r="O38" s="16" t="s">
        <v>158</v>
      </c>
      <c r="P38" s="16"/>
      <c r="Q38" s="4"/>
      <c r="R38" s="4"/>
      <c r="S38" s="3"/>
      <c r="T38" s="3" t="s">
        <v>158</v>
      </c>
      <c r="U38" s="3"/>
      <c r="V38" s="3" t="s">
        <v>158</v>
      </c>
      <c r="W38" s="3"/>
      <c r="X38" s="4"/>
      <c r="Y38" s="3"/>
      <c r="Z38" s="3"/>
      <c r="AA38" s="3" t="s">
        <v>158</v>
      </c>
      <c r="AB38" s="4"/>
      <c r="AC38" s="4"/>
      <c r="AD38" s="16"/>
      <c r="AE38" s="16" t="s">
        <v>158</v>
      </c>
      <c r="AF38" s="16"/>
      <c r="AG38" s="16" t="s">
        <v>158</v>
      </c>
      <c r="AH38" s="16" t="s">
        <v>158</v>
      </c>
      <c r="AI38" s="16" t="s">
        <v>158</v>
      </c>
      <c r="AJ38" s="16"/>
      <c r="AK38" s="16" t="s">
        <v>158</v>
      </c>
      <c r="AL38" s="16" t="s">
        <v>158</v>
      </c>
      <c r="AM38" s="16"/>
      <c r="AN38" s="16" t="s">
        <v>158</v>
      </c>
      <c r="AO38" s="16" t="s">
        <v>158</v>
      </c>
      <c r="AP38" s="16" t="s">
        <v>158</v>
      </c>
      <c r="AQ38" s="16"/>
      <c r="AR38" s="4"/>
      <c r="AS38" s="4"/>
      <c r="AT38" s="16"/>
      <c r="AU38" s="16"/>
      <c r="AV38" s="16" t="s">
        <v>158</v>
      </c>
      <c r="AW38" s="16"/>
      <c r="AX38" s="16"/>
      <c r="AY38" s="16" t="s">
        <v>158</v>
      </c>
      <c r="AZ38" s="16" t="s">
        <v>158</v>
      </c>
      <c r="BA38" s="16"/>
      <c r="BB38" s="16" t="s">
        <v>158</v>
      </c>
      <c r="BC38" s="16"/>
      <c r="BD38" s="16"/>
      <c r="BE38" s="4"/>
      <c r="BF38" s="4"/>
      <c r="BG38" s="16"/>
      <c r="BH38" s="16" t="s">
        <v>158</v>
      </c>
      <c r="BI38" s="16" t="s">
        <v>158</v>
      </c>
      <c r="BJ38" s="16" t="s">
        <v>158</v>
      </c>
      <c r="BK38" s="16" t="s">
        <v>158</v>
      </c>
      <c r="BL38" s="16"/>
      <c r="BM38" s="16" t="s">
        <v>158</v>
      </c>
      <c r="BN38" s="16"/>
      <c r="BO38" s="16"/>
      <c r="BP38" s="16"/>
      <c r="BQ38" s="16" t="s">
        <v>158</v>
      </c>
      <c r="BR38" s="4"/>
      <c r="BS38" s="4"/>
      <c r="BT38" s="3" t="s">
        <v>158</v>
      </c>
      <c r="BU38" s="3"/>
      <c r="BV38" s="3" t="s">
        <v>158</v>
      </c>
      <c r="BW38" s="3" t="s">
        <v>158</v>
      </c>
      <c r="BX38" s="3"/>
      <c r="BY38" s="3" t="s">
        <v>158</v>
      </c>
      <c r="BZ38" s="3"/>
      <c r="CA38" s="3"/>
      <c r="CB38" s="13"/>
      <c r="CC38" s="16" t="s">
        <v>158</v>
      </c>
      <c r="CD38" s="16"/>
      <c r="CE38" s="16" t="s">
        <v>158</v>
      </c>
      <c r="CF38" s="4"/>
      <c r="CG38" s="4"/>
      <c r="CH38" s="16"/>
      <c r="CI38" s="16" t="s">
        <v>158</v>
      </c>
      <c r="CJ38" s="16" t="s">
        <v>158</v>
      </c>
      <c r="CK38" s="16"/>
      <c r="CL38" s="16" t="s">
        <v>158</v>
      </c>
      <c r="CM38" s="16" t="s">
        <v>158</v>
      </c>
      <c r="CN38" s="16" t="s">
        <v>158</v>
      </c>
      <c r="CO38" s="16"/>
      <c r="CP38" s="16" t="s">
        <v>158</v>
      </c>
      <c r="CQ38" s="16" t="s">
        <v>158</v>
      </c>
      <c r="CR38" s="16" t="s">
        <v>158</v>
      </c>
      <c r="CS38" s="16"/>
      <c r="CT38" s="16" t="s">
        <v>158</v>
      </c>
      <c r="CU38" s="16" t="s">
        <v>158</v>
      </c>
      <c r="CV38" s="4"/>
      <c r="CW38" s="4"/>
      <c r="CX38" s="16" t="s">
        <v>158</v>
      </c>
      <c r="CY38" s="16" t="s">
        <v>158</v>
      </c>
      <c r="CZ38" s="16"/>
      <c r="DA38" s="16" t="s">
        <v>158</v>
      </c>
      <c r="DB38" s="16" t="s">
        <v>158</v>
      </c>
      <c r="DC38" s="16"/>
      <c r="DD38" s="16"/>
      <c r="DE38" s="16" t="s">
        <v>158</v>
      </c>
      <c r="DF38" s="16" t="s">
        <v>158</v>
      </c>
      <c r="DG38" s="16"/>
      <c r="DH38" s="16" t="s">
        <v>158</v>
      </c>
      <c r="DI38" s="16" t="s">
        <v>158</v>
      </c>
      <c r="DJ38" s="4"/>
      <c r="DK38" s="4"/>
      <c r="DL38" s="16"/>
      <c r="DM38" s="16"/>
      <c r="DN38" s="16" t="s">
        <v>158</v>
      </c>
      <c r="DO38" s="16"/>
      <c r="DP38" s="16" t="s">
        <v>158</v>
      </c>
      <c r="DQ38" s="16"/>
      <c r="DR38" s="16"/>
      <c r="DS38" s="16"/>
      <c r="DT38" s="16" t="s">
        <v>158</v>
      </c>
      <c r="DU38" s="16"/>
      <c r="DV38" s="16"/>
      <c r="DW38" s="16"/>
      <c r="DX38" s="4"/>
      <c r="DY38" s="4"/>
      <c r="DZ38" s="16" t="s">
        <v>158</v>
      </c>
      <c r="EA38" s="16"/>
      <c r="EB38" s="16" t="s">
        <v>158</v>
      </c>
      <c r="EC38" s="16" t="s">
        <v>158</v>
      </c>
      <c r="ED38" s="16"/>
      <c r="EE38" s="16" t="s">
        <v>158</v>
      </c>
      <c r="EF38" s="13"/>
      <c r="EG38" s="3"/>
      <c r="EH38" s="3" t="s">
        <v>158</v>
      </c>
      <c r="EI38" s="3" t="s">
        <v>158</v>
      </c>
      <c r="EJ38" s="4"/>
      <c r="EK38" s="4"/>
      <c r="EL38" s="3"/>
      <c r="EM38" s="3"/>
      <c r="EN38" s="3"/>
      <c r="EO38" s="3"/>
      <c r="EP38" s="3"/>
    </row>
    <row r="39" spans="1:146">
      <c r="A39" s="3">
        <v>34</v>
      </c>
      <c r="B39" s="5" t="s">
        <v>186</v>
      </c>
      <c r="C39" s="3" t="s">
        <v>233</v>
      </c>
      <c r="D39" s="3">
        <v>11287</v>
      </c>
      <c r="E39" s="5" t="s">
        <v>209</v>
      </c>
      <c r="F39" s="5" t="s">
        <v>209</v>
      </c>
      <c r="G39" s="3" t="s">
        <v>157</v>
      </c>
      <c r="H39" s="5" t="s">
        <v>354</v>
      </c>
      <c r="I39" s="16"/>
      <c r="J39" s="16"/>
      <c r="K39" s="16" t="s">
        <v>158</v>
      </c>
      <c r="L39" s="16" t="s">
        <v>158</v>
      </c>
      <c r="M39" s="16"/>
      <c r="N39" s="16" t="s">
        <v>158</v>
      </c>
      <c r="O39" s="16" t="s">
        <v>158</v>
      </c>
      <c r="P39" s="16"/>
      <c r="Q39" s="4"/>
      <c r="R39" s="4"/>
      <c r="S39" s="3"/>
      <c r="T39" s="3" t="s">
        <v>158</v>
      </c>
      <c r="U39" s="3"/>
      <c r="V39" s="3" t="s">
        <v>158</v>
      </c>
      <c r="W39" s="3"/>
      <c r="X39" s="4"/>
      <c r="Y39" s="3"/>
      <c r="Z39" s="3"/>
      <c r="AA39" s="3" t="s">
        <v>158</v>
      </c>
      <c r="AB39" s="4"/>
      <c r="AC39" s="4"/>
      <c r="AD39" s="16"/>
      <c r="AE39" s="16" t="s">
        <v>158</v>
      </c>
      <c r="AF39" s="16"/>
      <c r="AG39" s="16" t="s">
        <v>158</v>
      </c>
      <c r="AH39" s="16" t="s">
        <v>158</v>
      </c>
      <c r="AI39" s="16" t="s">
        <v>158</v>
      </c>
      <c r="AJ39" s="16"/>
      <c r="AK39" s="16" t="s">
        <v>158</v>
      </c>
      <c r="AL39" s="16" t="s">
        <v>158</v>
      </c>
      <c r="AM39" s="16"/>
      <c r="AN39" s="16" t="s">
        <v>158</v>
      </c>
      <c r="AO39" s="16" t="s">
        <v>158</v>
      </c>
      <c r="AP39" s="16" t="s">
        <v>158</v>
      </c>
      <c r="AQ39" s="16"/>
      <c r="AR39" s="4"/>
      <c r="AS39" s="4"/>
      <c r="AT39" s="16"/>
      <c r="AU39" s="16"/>
      <c r="AV39" s="16" t="s">
        <v>158</v>
      </c>
      <c r="AW39" s="16"/>
      <c r="AX39" s="16"/>
      <c r="AY39" s="16" t="s">
        <v>158</v>
      </c>
      <c r="AZ39" s="16" t="s">
        <v>158</v>
      </c>
      <c r="BA39" s="16"/>
      <c r="BB39" s="16" t="s">
        <v>158</v>
      </c>
      <c r="BC39" s="16"/>
      <c r="BD39" s="16"/>
      <c r="BE39" s="4"/>
      <c r="BF39" s="4"/>
      <c r="BG39" s="16"/>
      <c r="BH39" s="16" t="s">
        <v>158</v>
      </c>
      <c r="BI39" s="16" t="s">
        <v>158</v>
      </c>
      <c r="BJ39" s="16" t="s">
        <v>158</v>
      </c>
      <c r="BK39" s="16" t="s">
        <v>158</v>
      </c>
      <c r="BL39" s="16"/>
      <c r="BM39" s="16" t="s">
        <v>158</v>
      </c>
      <c r="BN39" s="16"/>
      <c r="BO39" s="16"/>
      <c r="BP39" s="16"/>
      <c r="BQ39" s="16" t="s">
        <v>158</v>
      </c>
      <c r="BR39" s="4"/>
      <c r="BS39" s="4"/>
      <c r="BT39" s="3" t="s">
        <v>158</v>
      </c>
      <c r="BU39" s="3"/>
      <c r="BV39" s="3" t="s">
        <v>158</v>
      </c>
      <c r="BW39" s="3" t="s">
        <v>158</v>
      </c>
      <c r="BX39" s="3"/>
      <c r="BY39" s="3" t="s">
        <v>158</v>
      </c>
      <c r="BZ39" s="3"/>
      <c r="CA39" s="3"/>
      <c r="CB39" s="13"/>
      <c r="CC39" s="16" t="s">
        <v>158</v>
      </c>
      <c r="CD39" s="16"/>
      <c r="CE39" s="16" t="s">
        <v>158</v>
      </c>
      <c r="CF39" s="4"/>
      <c r="CG39" s="4"/>
      <c r="CH39" s="16"/>
      <c r="CI39" s="16" t="s">
        <v>158</v>
      </c>
      <c r="CJ39" s="16" t="s">
        <v>158</v>
      </c>
      <c r="CK39" s="16"/>
      <c r="CL39" s="16" t="s">
        <v>158</v>
      </c>
      <c r="CM39" s="16" t="s">
        <v>158</v>
      </c>
      <c r="CN39" s="16" t="s">
        <v>158</v>
      </c>
      <c r="CO39" s="16"/>
      <c r="CP39" s="16" t="s">
        <v>158</v>
      </c>
      <c r="CQ39" s="16" t="s">
        <v>158</v>
      </c>
      <c r="CR39" s="16" t="s">
        <v>158</v>
      </c>
      <c r="CS39" s="16"/>
      <c r="CT39" s="16" t="s">
        <v>158</v>
      </c>
      <c r="CU39" s="16" t="s">
        <v>158</v>
      </c>
      <c r="CV39" s="4"/>
      <c r="CW39" s="4"/>
      <c r="CX39" s="16" t="s">
        <v>158</v>
      </c>
      <c r="CY39" s="16" t="s">
        <v>158</v>
      </c>
      <c r="CZ39" s="16"/>
      <c r="DA39" s="16" t="s">
        <v>158</v>
      </c>
      <c r="DB39" s="16" t="s">
        <v>158</v>
      </c>
      <c r="DC39" s="16"/>
      <c r="DD39" s="16"/>
      <c r="DE39" s="16" t="s">
        <v>158</v>
      </c>
      <c r="DF39" s="16" t="s">
        <v>158</v>
      </c>
      <c r="DG39" s="16"/>
      <c r="DH39" s="16" t="s">
        <v>158</v>
      </c>
      <c r="DI39" s="16" t="s">
        <v>158</v>
      </c>
      <c r="DJ39" s="4"/>
      <c r="DK39" s="4"/>
      <c r="DL39" s="16"/>
      <c r="DM39" s="16"/>
      <c r="DN39" s="16" t="s">
        <v>158</v>
      </c>
      <c r="DO39" s="16"/>
      <c r="DP39" s="16" t="s">
        <v>158</v>
      </c>
      <c r="DQ39" s="16"/>
      <c r="DR39" s="16"/>
      <c r="DS39" s="16"/>
      <c r="DT39" s="16" t="s">
        <v>158</v>
      </c>
      <c r="DU39" s="16"/>
      <c r="DV39" s="16"/>
      <c r="DW39" s="16"/>
      <c r="DX39" s="4"/>
      <c r="DY39" s="4"/>
      <c r="DZ39" s="16" t="s">
        <v>158</v>
      </c>
      <c r="EA39" s="16"/>
      <c r="EB39" s="16" t="s">
        <v>158</v>
      </c>
      <c r="EC39" s="16" t="s">
        <v>158</v>
      </c>
      <c r="ED39" s="16"/>
      <c r="EE39" s="16" t="s">
        <v>158</v>
      </c>
      <c r="EF39" s="13"/>
      <c r="EG39" s="3"/>
      <c r="EH39" s="3" t="s">
        <v>158</v>
      </c>
      <c r="EI39" s="3" t="s">
        <v>158</v>
      </c>
      <c r="EJ39" s="4"/>
      <c r="EK39" s="4"/>
      <c r="EL39" s="3"/>
      <c r="EM39" s="3"/>
      <c r="EN39" s="3"/>
      <c r="EO39" s="3"/>
      <c r="EP39" s="3"/>
    </row>
    <row r="40" spans="1:146">
      <c r="A40" s="3">
        <v>35</v>
      </c>
      <c r="B40" s="5" t="s">
        <v>187</v>
      </c>
      <c r="C40" s="3" t="s">
        <v>233</v>
      </c>
      <c r="D40" s="3">
        <v>9768</v>
      </c>
      <c r="E40" s="5" t="s">
        <v>212</v>
      </c>
      <c r="F40" s="5" t="s">
        <v>195</v>
      </c>
      <c r="G40" s="3" t="s">
        <v>157</v>
      </c>
      <c r="H40" s="5" t="s">
        <v>355</v>
      </c>
      <c r="I40" s="16"/>
      <c r="J40" s="16"/>
      <c r="K40" s="16" t="s">
        <v>158</v>
      </c>
      <c r="L40" s="16" t="s">
        <v>158</v>
      </c>
      <c r="M40" s="16"/>
      <c r="N40" s="16" t="s">
        <v>158</v>
      </c>
      <c r="O40" s="16" t="s">
        <v>158</v>
      </c>
      <c r="P40" s="16"/>
      <c r="Q40" s="4"/>
      <c r="R40" s="4"/>
      <c r="S40" s="3"/>
      <c r="T40" s="3" t="s">
        <v>158</v>
      </c>
      <c r="U40" s="3"/>
      <c r="V40" s="3" t="s">
        <v>158</v>
      </c>
      <c r="W40" s="3"/>
      <c r="X40" s="4"/>
      <c r="Y40" s="3"/>
      <c r="Z40" s="3"/>
      <c r="AA40" s="3" t="s">
        <v>158</v>
      </c>
      <c r="AB40" s="4"/>
      <c r="AC40" s="4"/>
      <c r="AD40" s="16"/>
      <c r="AE40" s="16" t="s">
        <v>158</v>
      </c>
      <c r="AF40" s="16"/>
      <c r="AG40" s="16" t="s">
        <v>158</v>
      </c>
      <c r="AH40" s="16" t="s">
        <v>158</v>
      </c>
      <c r="AI40" s="16" t="s">
        <v>158</v>
      </c>
      <c r="AJ40" s="16"/>
      <c r="AK40" s="16" t="s">
        <v>158</v>
      </c>
      <c r="AL40" s="16" t="s">
        <v>158</v>
      </c>
      <c r="AM40" s="16"/>
      <c r="AN40" s="16" t="s">
        <v>158</v>
      </c>
      <c r="AO40" s="16" t="s">
        <v>158</v>
      </c>
      <c r="AP40" s="16" t="s">
        <v>158</v>
      </c>
      <c r="AQ40" s="16"/>
      <c r="AR40" s="4"/>
      <c r="AS40" s="4"/>
      <c r="AT40" s="16"/>
      <c r="AU40" s="16"/>
      <c r="AV40" s="16" t="s">
        <v>158</v>
      </c>
      <c r="AW40" s="16"/>
      <c r="AX40" s="16"/>
      <c r="AY40" s="16" t="s">
        <v>158</v>
      </c>
      <c r="AZ40" s="16" t="s">
        <v>158</v>
      </c>
      <c r="BA40" s="16"/>
      <c r="BB40" s="16" t="s">
        <v>158</v>
      </c>
      <c r="BC40" s="16"/>
      <c r="BD40" s="16"/>
      <c r="BE40" s="4"/>
      <c r="BF40" s="4"/>
      <c r="BG40" s="16"/>
      <c r="BH40" s="16" t="s">
        <v>158</v>
      </c>
      <c r="BI40" s="16" t="s">
        <v>158</v>
      </c>
      <c r="BJ40" s="16" t="s">
        <v>158</v>
      </c>
      <c r="BK40" s="16" t="s">
        <v>158</v>
      </c>
      <c r="BL40" s="16"/>
      <c r="BM40" s="16" t="s">
        <v>158</v>
      </c>
      <c r="BN40" s="16"/>
      <c r="BO40" s="16"/>
      <c r="BP40" s="16"/>
      <c r="BQ40" s="16" t="s">
        <v>158</v>
      </c>
      <c r="BR40" s="4"/>
      <c r="BS40" s="4"/>
      <c r="BT40" s="3" t="s">
        <v>158</v>
      </c>
      <c r="BU40" s="3"/>
      <c r="BV40" s="3" t="s">
        <v>158</v>
      </c>
      <c r="BW40" s="3" t="s">
        <v>158</v>
      </c>
      <c r="BX40" s="3"/>
      <c r="BY40" s="3" t="s">
        <v>158</v>
      </c>
      <c r="BZ40" s="3"/>
      <c r="CA40" s="3"/>
      <c r="CB40" s="13"/>
      <c r="CC40" s="16" t="s">
        <v>158</v>
      </c>
      <c r="CD40" s="16"/>
      <c r="CE40" s="16" t="s">
        <v>158</v>
      </c>
      <c r="CF40" s="4"/>
      <c r="CG40" s="4"/>
      <c r="CH40" s="16"/>
      <c r="CI40" s="16" t="s">
        <v>158</v>
      </c>
      <c r="CJ40" s="16" t="s">
        <v>158</v>
      </c>
      <c r="CK40" s="16"/>
      <c r="CL40" s="16" t="s">
        <v>158</v>
      </c>
      <c r="CM40" s="16" t="s">
        <v>158</v>
      </c>
      <c r="CN40" s="16" t="s">
        <v>158</v>
      </c>
      <c r="CO40" s="16"/>
      <c r="CP40" s="16" t="s">
        <v>158</v>
      </c>
      <c r="CQ40" s="16" t="s">
        <v>158</v>
      </c>
      <c r="CR40" s="16" t="s">
        <v>158</v>
      </c>
      <c r="CS40" s="16"/>
      <c r="CT40" s="16" t="s">
        <v>158</v>
      </c>
      <c r="CU40" s="16" t="s">
        <v>158</v>
      </c>
      <c r="CV40" s="4"/>
      <c r="CW40" s="4"/>
      <c r="CX40" s="16" t="s">
        <v>158</v>
      </c>
      <c r="CY40" s="16" t="s">
        <v>158</v>
      </c>
      <c r="CZ40" s="16"/>
      <c r="DA40" s="16" t="s">
        <v>158</v>
      </c>
      <c r="DB40" s="16" t="s">
        <v>158</v>
      </c>
      <c r="DC40" s="16"/>
      <c r="DD40" s="16"/>
      <c r="DE40" s="16" t="s">
        <v>158</v>
      </c>
      <c r="DF40" s="16" t="s">
        <v>158</v>
      </c>
      <c r="DG40" s="16"/>
      <c r="DH40" s="16" t="s">
        <v>158</v>
      </c>
      <c r="DI40" s="16" t="s">
        <v>158</v>
      </c>
      <c r="DJ40" s="4"/>
      <c r="DK40" s="4"/>
      <c r="DL40" s="16"/>
      <c r="DM40" s="16"/>
      <c r="DN40" s="16" t="s">
        <v>158</v>
      </c>
      <c r="DO40" s="16"/>
      <c r="DP40" s="16" t="s">
        <v>158</v>
      </c>
      <c r="DQ40" s="16"/>
      <c r="DR40" s="16"/>
      <c r="DS40" s="16"/>
      <c r="DT40" s="16" t="s">
        <v>158</v>
      </c>
      <c r="DU40" s="16"/>
      <c r="DV40" s="16"/>
      <c r="DW40" s="16"/>
      <c r="DX40" s="4"/>
      <c r="DY40" s="4"/>
      <c r="DZ40" s="16" t="s">
        <v>158</v>
      </c>
      <c r="EA40" s="16"/>
      <c r="EB40" s="16" t="s">
        <v>158</v>
      </c>
      <c r="EC40" s="16" t="s">
        <v>158</v>
      </c>
      <c r="ED40" s="16"/>
      <c r="EE40" s="16" t="s">
        <v>158</v>
      </c>
      <c r="EF40" s="13"/>
      <c r="EG40" s="3"/>
      <c r="EH40" s="3" t="s">
        <v>158</v>
      </c>
      <c r="EI40" s="3" t="s">
        <v>158</v>
      </c>
      <c r="EJ40" s="4"/>
      <c r="EK40" s="4"/>
      <c r="EL40" s="3"/>
      <c r="EM40" s="3"/>
      <c r="EN40" s="3"/>
      <c r="EO40" s="3"/>
      <c r="EP40" s="3"/>
    </row>
    <row r="41" spans="1:146">
      <c r="A41" s="3">
        <v>36</v>
      </c>
      <c r="B41" s="5" t="s">
        <v>188</v>
      </c>
      <c r="C41" s="3" t="s">
        <v>233</v>
      </c>
      <c r="D41" s="3">
        <v>29312</v>
      </c>
      <c r="E41" s="5" t="s">
        <v>212</v>
      </c>
      <c r="F41" s="5" t="s">
        <v>210</v>
      </c>
      <c r="G41" s="3" t="s">
        <v>157</v>
      </c>
      <c r="H41" s="5" t="s">
        <v>356</v>
      </c>
      <c r="I41" s="16"/>
      <c r="J41" s="16"/>
      <c r="K41" s="16" t="s">
        <v>158</v>
      </c>
      <c r="L41" s="16" t="s">
        <v>158</v>
      </c>
      <c r="M41" s="16"/>
      <c r="N41" s="16" t="s">
        <v>158</v>
      </c>
      <c r="O41" s="16" t="s">
        <v>158</v>
      </c>
      <c r="P41" s="16"/>
      <c r="Q41" s="4"/>
      <c r="R41" s="4"/>
      <c r="S41" s="3"/>
      <c r="T41" s="3" t="s">
        <v>158</v>
      </c>
      <c r="U41" s="3"/>
      <c r="V41" s="3" t="s">
        <v>158</v>
      </c>
      <c r="W41" s="3"/>
      <c r="X41" s="4"/>
      <c r="Y41" s="3"/>
      <c r="Z41" s="3"/>
      <c r="AA41" s="3" t="s">
        <v>158</v>
      </c>
      <c r="AB41" s="4"/>
      <c r="AC41" s="4"/>
      <c r="AD41" s="16"/>
      <c r="AE41" s="16" t="s">
        <v>158</v>
      </c>
      <c r="AF41" s="16"/>
      <c r="AG41" s="16" t="s">
        <v>158</v>
      </c>
      <c r="AH41" s="16" t="s">
        <v>158</v>
      </c>
      <c r="AI41" s="16" t="s">
        <v>158</v>
      </c>
      <c r="AJ41" s="16"/>
      <c r="AK41" s="16" t="s">
        <v>158</v>
      </c>
      <c r="AL41" s="16" t="s">
        <v>158</v>
      </c>
      <c r="AM41" s="16"/>
      <c r="AN41" s="16" t="s">
        <v>158</v>
      </c>
      <c r="AO41" s="16" t="s">
        <v>158</v>
      </c>
      <c r="AP41" s="16" t="s">
        <v>158</v>
      </c>
      <c r="AQ41" s="16"/>
      <c r="AR41" s="4"/>
      <c r="AS41" s="4"/>
      <c r="AT41" s="16"/>
      <c r="AU41" s="16"/>
      <c r="AV41" s="16" t="s">
        <v>158</v>
      </c>
      <c r="AW41" s="16"/>
      <c r="AX41" s="16"/>
      <c r="AY41" s="16" t="s">
        <v>158</v>
      </c>
      <c r="AZ41" s="16" t="s">
        <v>158</v>
      </c>
      <c r="BA41" s="16"/>
      <c r="BB41" s="16" t="s">
        <v>158</v>
      </c>
      <c r="BC41" s="16"/>
      <c r="BD41" s="16"/>
      <c r="BE41" s="4"/>
      <c r="BF41" s="4"/>
      <c r="BG41" s="16"/>
      <c r="BH41" s="16" t="s">
        <v>158</v>
      </c>
      <c r="BI41" s="16" t="s">
        <v>158</v>
      </c>
      <c r="BJ41" s="16" t="s">
        <v>158</v>
      </c>
      <c r="BK41" s="16" t="s">
        <v>158</v>
      </c>
      <c r="BL41" s="16"/>
      <c r="BM41" s="16" t="s">
        <v>158</v>
      </c>
      <c r="BN41" s="16"/>
      <c r="BO41" s="16"/>
      <c r="BP41" s="16"/>
      <c r="BQ41" s="16" t="s">
        <v>158</v>
      </c>
      <c r="BR41" s="4"/>
      <c r="BS41" s="4"/>
      <c r="BT41" s="3" t="s">
        <v>158</v>
      </c>
      <c r="BU41" s="3"/>
      <c r="BV41" s="3" t="s">
        <v>158</v>
      </c>
      <c r="BW41" s="3" t="s">
        <v>158</v>
      </c>
      <c r="BX41" s="3"/>
      <c r="BY41" s="3" t="s">
        <v>158</v>
      </c>
      <c r="BZ41" s="3"/>
      <c r="CA41" s="3"/>
      <c r="CB41" s="13"/>
      <c r="CC41" s="16" t="s">
        <v>158</v>
      </c>
      <c r="CD41" s="16"/>
      <c r="CE41" s="16" t="s">
        <v>158</v>
      </c>
      <c r="CF41" s="4"/>
      <c r="CG41" s="4"/>
      <c r="CH41" s="16"/>
      <c r="CI41" s="16" t="s">
        <v>158</v>
      </c>
      <c r="CJ41" s="16" t="s">
        <v>158</v>
      </c>
      <c r="CK41" s="16"/>
      <c r="CL41" s="16" t="s">
        <v>158</v>
      </c>
      <c r="CM41" s="16" t="s">
        <v>158</v>
      </c>
      <c r="CN41" s="16" t="s">
        <v>158</v>
      </c>
      <c r="CO41" s="16"/>
      <c r="CP41" s="16" t="s">
        <v>158</v>
      </c>
      <c r="CQ41" s="16" t="s">
        <v>158</v>
      </c>
      <c r="CR41" s="16" t="s">
        <v>158</v>
      </c>
      <c r="CS41" s="16"/>
      <c r="CT41" s="16" t="s">
        <v>158</v>
      </c>
      <c r="CU41" s="16" t="s">
        <v>158</v>
      </c>
      <c r="CV41" s="4"/>
      <c r="CW41" s="4"/>
      <c r="CX41" s="16" t="s">
        <v>158</v>
      </c>
      <c r="CY41" s="16" t="s">
        <v>158</v>
      </c>
      <c r="CZ41" s="16"/>
      <c r="DA41" s="16" t="s">
        <v>158</v>
      </c>
      <c r="DB41" s="16" t="s">
        <v>158</v>
      </c>
      <c r="DC41" s="16"/>
      <c r="DD41" s="16"/>
      <c r="DE41" s="16" t="s">
        <v>158</v>
      </c>
      <c r="DF41" s="16" t="s">
        <v>158</v>
      </c>
      <c r="DG41" s="16"/>
      <c r="DH41" s="16" t="s">
        <v>158</v>
      </c>
      <c r="DI41" s="16" t="s">
        <v>158</v>
      </c>
      <c r="DJ41" s="4"/>
      <c r="DK41" s="4"/>
      <c r="DL41" s="16"/>
      <c r="DM41" s="16"/>
      <c r="DN41" s="16" t="s">
        <v>158</v>
      </c>
      <c r="DO41" s="16"/>
      <c r="DP41" s="16" t="s">
        <v>158</v>
      </c>
      <c r="DQ41" s="16"/>
      <c r="DR41" s="16"/>
      <c r="DS41" s="16"/>
      <c r="DT41" s="16" t="s">
        <v>158</v>
      </c>
      <c r="DU41" s="16"/>
      <c r="DV41" s="16"/>
      <c r="DW41" s="16"/>
      <c r="DX41" s="4"/>
      <c r="DY41" s="4"/>
      <c r="DZ41" s="16" t="s">
        <v>158</v>
      </c>
      <c r="EA41" s="16"/>
      <c r="EB41" s="16" t="s">
        <v>158</v>
      </c>
      <c r="EC41" s="16" t="s">
        <v>158</v>
      </c>
      <c r="ED41" s="16"/>
      <c r="EE41" s="16" t="s">
        <v>158</v>
      </c>
      <c r="EF41" s="13"/>
      <c r="EG41" s="3"/>
      <c r="EH41" s="3" t="s">
        <v>158</v>
      </c>
      <c r="EI41" s="3" t="s">
        <v>158</v>
      </c>
      <c r="EJ41" s="4"/>
      <c r="EK41" s="4"/>
      <c r="EL41" s="3"/>
      <c r="EM41" s="3"/>
      <c r="EN41" s="3"/>
      <c r="EO41" s="3"/>
      <c r="EP41" s="3"/>
    </row>
    <row r="42" spans="1:146">
      <c r="A42" s="3">
        <v>37</v>
      </c>
      <c r="B42" s="5" t="s">
        <v>199</v>
      </c>
      <c r="C42" s="3" t="s">
        <v>232</v>
      </c>
      <c r="D42" s="3">
        <v>33221</v>
      </c>
      <c r="E42" s="5" t="s">
        <v>214</v>
      </c>
      <c r="F42" s="5" t="s">
        <v>156</v>
      </c>
      <c r="G42" s="3" t="s">
        <v>151</v>
      </c>
      <c r="H42" s="5" t="s">
        <v>370</v>
      </c>
      <c r="I42" s="16"/>
      <c r="J42" s="16"/>
      <c r="K42" s="16"/>
      <c r="L42" s="16"/>
      <c r="M42" s="16"/>
      <c r="N42" s="16"/>
      <c r="O42" s="16"/>
      <c r="P42" s="16"/>
      <c r="Q42" s="4"/>
      <c r="R42" s="4"/>
      <c r="S42" s="3"/>
      <c r="T42" s="3"/>
      <c r="U42" s="3"/>
      <c r="V42" s="3"/>
      <c r="W42" s="3"/>
      <c r="X42" s="4"/>
      <c r="Y42" s="3"/>
      <c r="Z42" s="3"/>
      <c r="AA42" s="3"/>
      <c r="AB42" s="4"/>
      <c r="AC42" s="4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4"/>
      <c r="AS42" s="4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4"/>
      <c r="BF42" s="4"/>
      <c r="BG42" s="16"/>
      <c r="BH42" s="16"/>
      <c r="BI42" s="16"/>
      <c r="BJ42" s="16" t="s">
        <v>158</v>
      </c>
      <c r="BK42" s="16"/>
      <c r="BL42" s="16"/>
      <c r="BM42" s="16" t="s">
        <v>158</v>
      </c>
      <c r="BN42" s="16"/>
      <c r="BO42" s="16"/>
      <c r="BP42" s="16"/>
      <c r="BQ42" s="16" t="s">
        <v>158</v>
      </c>
      <c r="BR42" s="4"/>
      <c r="BS42" s="4"/>
      <c r="BT42" s="3" t="s">
        <v>158</v>
      </c>
      <c r="BU42" s="3"/>
      <c r="BV42" s="3" t="s">
        <v>158</v>
      </c>
      <c r="BW42" s="3" t="s">
        <v>158</v>
      </c>
      <c r="BX42" s="3"/>
      <c r="BY42" s="3" t="s">
        <v>158</v>
      </c>
      <c r="BZ42" s="3"/>
      <c r="CA42" s="3"/>
      <c r="CB42" s="13"/>
      <c r="CC42" s="16" t="s">
        <v>158</v>
      </c>
      <c r="CD42" s="16"/>
      <c r="CE42" s="16" t="s">
        <v>158</v>
      </c>
      <c r="CF42" s="4"/>
      <c r="CG42" s="4"/>
      <c r="CH42" s="16"/>
      <c r="CI42" s="16"/>
      <c r="CJ42" s="16"/>
      <c r="CK42" s="16"/>
      <c r="CL42" s="16"/>
      <c r="CM42" s="16"/>
      <c r="CN42" s="16"/>
      <c r="CO42" s="16"/>
      <c r="CP42" s="16" t="s">
        <v>158</v>
      </c>
      <c r="CQ42" s="16"/>
      <c r="CR42" s="16" t="s">
        <v>158</v>
      </c>
      <c r="CS42" s="16"/>
      <c r="CT42" s="16"/>
      <c r="CU42" s="16" t="s">
        <v>158</v>
      </c>
      <c r="CV42" s="4"/>
      <c r="CW42" s="4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4"/>
      <c r="DK42" s="4"/>
      <c r="DL42" s="16"/>
      <c r="DM42" s="16"/>
      <c r="DN42" s="16"/>
      <c r="DO42" s="16"/>
      <c r="DP42" s="16"/>
      <c r="DQ42" s="16"/>
      <c r="DR42" s="16"/>
      <c r="DS42" s="16"/>
      <c r="DT42" s="16" t="s">
        <v>158</v>
      </c>
      <c r="DU42" s="16"/>
      <c r="DV42" s="16"/>
      <c r="DW42" s="16"/>
      <c r="DX42" s="4"/>
      <c r="DY42" s="4"/>
      <c r="DZ42" s="16"/>
      <c r="EA42" s="16"/>
      <c r="EB42" s="16"/>
      <c r="EC42" s="16"/>
      <c r="ED42" s="16"/>
      <c r="EE42" s="16"/>
      <c r="EF42" s="13"/>
      <c r="EG42" s="3"/>
      <c r="EH42" s="3"/>
      <c r="EI42" s="19"/>
      <c r="EJ42" s="4"/>
      <c r="EK42" s="4"/>
      <c r="EL42" s="3"/>
      <c r="EM42" s="3"/>
      <c r="EN42" s="3"/>
      <c r="EO42" s="3"/>
      <c r="EP42" s="3"/>
    </row>
    <row r="43" spans="1:146">
      <c r="A43" s="16">
        <v>38</v>
      </c>
      <c r="B43" s="5" t="s">
        <v>218</v>
      </c>
      <c r="C43" s="3" t="s">
        <v>232</v>
      </c>
      <c r="D43" s="16">
        <v>7263</v>
      </c>
      <c r="E43" s="5" t="s">
        <v>214</v>
      </c>
      <c r="F43" s="5" t="s">
        <v>156</v>
      </c>
      <c r="G43" s="16" t="s">
        <v>151</v>
      </c>
      <c r="H43" s="5" t="s">
        <v>359</v>
      </c>
      <c r="I43" s="30"/>
      <c r="J43" s="30"/>
      <c r="K43" s="30"/>
      <c r="L43" s="30"/>
      <c r="M43" s="30"/>
      <c r="N43" s="30"/>
      <c r="O43" s="30"/>
      <c r="P43" s="30"/>
      <c r="Q43" s="18"/>
      <c r="R43" s="18"/>
      <c r="S43" s="3" t="s">
        <v>158</v>
      </c>
      <c r="T43" s="3"/>
      <c r="U43" s="3"/>
      <c r="V43" s="16"/>
      <c r="W43" s="3" t="s">
        <v>158</v>
      </c>
      <c r="X43" s="4"/>
      <c r="Y43" s="3" t="s">
        <v>158</v>
      </c>
      <c r="Z43" s="3"/>
      <c r="AA43" s="3"/>
      <c r="AB43" s="4"/>
      <c r="AC43" s="4"/>
      <c r="AD43" s="16"/>
      <c r="AE43" s="16"/>
      <c r="AF43" s="16" t="s">
        <v>158</v>
      </c>
      <c r="AG43" s="16"/>
      <c r="AH43" s="16"/>
      <c r="AI43" s="16"/>
      <c r="AJ43" s="16"/>
      <c r="AK43" s="16"/>
      <c r="AL43" s="16"/>
      <c r="AM43" s="30"/>
      <c r="AN43" s="16"/>
      <c r="AO43" s="16"/>
      <c r="AP43" s="16"/>
      <c r="AQ43" s="30"/>
      <c r="AR43" s="18"/>
      <c r="AS43" s="18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18"/>
      <c r="BF43" s="18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18"/>
      <c r="BS43" s="18"/>
      <c r="BT43" s="2"/>
      <c r="BU43" s="2"/>
      <c r="BV43" s="2"/>
      <c r="BW43" s="2"/>
      <c r="BX43" s="2"/>
      <c r="BY43" s="2"/>
      <c r="BZ43" s="2"/>
      <c r="CA43" s="2"/>
      <c r="CB43" s="17"/>
      <c r="CC43" s="30"/>
      <c r="CD43" s="30"/>
      <c r="CE43" s="30"/>
      <c r="CF43" s="18"/>
      <c r="CG43" s="18"/>
      <c r="CH43" s="30"/>
      <c r="CI43" s="30"/>
      <c r="CJ43" s="30"/>
      <c r="CK43" s="16"/>
      <c r="CL43" s="30"/>
      <c r="CM43" s="16"/>
      <c r="CN43" s="30"/>
      <c r="CO43" s="30"/>
      <c r="CP43" s="30"/>
      <c r="CQ43" s="30"/>
      <c r="CR43" s="30"/>
      <c r="CS43" s="30"/>
      <c r="CT43" s="30"/>
      <c r="CU43" s="30"/>
      <c r="CV43" s="18"/>
      <c r="CW43" s="18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18"/>
      <c r="DK43" s="18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18"/>
      <c r="DY43" s="18"/>
      <c r="DZ43" s="30"/>
      <c r="EA43" s="30"/>
      <c r="EB43" s="30"/>
      <c r="EC43" s="30"/>
      <c r="ED43" s="30"/>
      <c r="EE43" s="30"/>
      <c r="EF43" s="17"/>
      <c r="EG43" s="2"/>
      <c r="EH43" s="2"/>
      <c r="EI43" s="20"/>
    </row>
    <row r="44" spans="1:146">
      <c r="A44" s="16">
        <v>39</v>
      </c>
      <c r="B44" s="28" t="s">
        <v>248</v>
      </c>
      <c r="C44" s="3" t="s">
        <v>232</v>
      </c>
      <c r="D44" s="27">
        <v>9216</v>
      </c>
      <c r="E44" s="31" t="s">
        <v>214</v>
      </c>
      <c r="F44" s="5" t="s">
        <v>156</v>
      </c>
      <c r="G44" s="16" t="s">
        <v>151</v>
      </c>
      <c r="H44" s="5" t="s">
        <v>388</v>
      </c>
      <c r="I44" s="30"/>
      <c r="J44" s="30"/>
      <c r="K44" s="30"/>
      <c r="L44" s="30"/>
      <c r="M44" s="30"/>
      <c r="N44" s="30"/>
      <c r="O44" s="30"/>
      <c r="P44" s="30"/>
      <c r="Q44" s="18"/>
      <c r="R44" s="18"/>
      <c r="S44" s="3"/>
      <c r="T44" s="3"/>
      <c r="U44" s="3"/>
      <c r="V44" s="16"/>
      <c r="W44" s="3"/>
      <c r="X44" s="4"/>
      <c r="Y44" s="3"/>
      <c r="Z44" s="3"/>
      <c r="AA44" s="3"/>
      <c r="AB44" s="4"/>
      <c r="AC44" s="4"/>
      <c r="AD44" s="16"/>
      <c r="AE44" s="16"/>
      <c r="AF44" s="16"/>
      <c r="AG44" s="16"/>
      <c r="AH44" s="16"/>
      <c r="AI44" s="16"/>
      <c r="AJ44" s="16"/>
      <c r="AK44" s="16"/>
      <c r="AL44" s="16"/>
      <c r="AM44" s="30"/>
      <c r="AN44" s="16"/>
      <c r="AO44" s="16"/>
      <c r="AP44" s="16"/>
      <c r="AQ44" s="30"/>
      <c r="AR44" s="18"/>
      <c r="AS44" s="18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18"/>
      <c r="BF44" s="18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18"/>
      <c r="BS44" s="18"/>
      <c r="BT44" s="2"/>
      <c r="BU44" s="2"/>
      <c r="BV44" s="2"/>
      <c r="BW44" s="2"/>
      <c r="BX44" s="2"/>
      <c r="BY44" s="2"/>
      <c r="BZ44" s="2"/>
      <c r="CA44" s="2"/>
      <c r="CB44" s="17"/>
      <c r="CC44" s="30"/>
      <c r="CD44" s="30"/>
      <c r="CE44" s="30"/>
      <c r="CF44" s="18"/>
      <c r="CG44" s="18"/>
      <c r="CH44" s="30"/>
      <c r="CI44" s="30"/>
      <c r="CJ44" s="30"/>
      <c r="CK44" s="16"/>
      <c r="CL44" s="30"/>
      <c r="CM44" s="16"/>
      <c r="CN44" s="30"/>
      <c r="CO44" s="30"/>
      <c r="CP44" s="30"/>
      <c r="CQ44" s="30"/>
      <c r="CR44" s="30"/>
      <c r="CS44" s="30"/>
      <c r="CT44" s="30"/>
      <c r="CU44" s="30"/>
      <c r="CV44" s="18"/>
      <c r="CW44" s="18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18"/>
      <c r="DK44" s="18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16" t="s">
        <v>158</v>
      </c>
      <c r="DW44" s="30"/>
      <c r="DX44" s="18"/>
      <c r="DY44" s="18"/>
      <c r="DZ44" s="30"/>
      <c r="EA44" s="30"/>
      <c r="EB44" s="30"/>
      <c r="EC44" s="30"/>
      <c r="ED44" s="30"/>
      <c r="EE44" s="30"/>
      <c r="EF44" s="17"/>
      <c r="EG44" s="2"/>
      <c r="EH44" s="2"/>
      <c r="EI44" s="20"/>
    </row>
    <row r="45" spans="1:146">
      <c r="A45" s="16">
        <v>40</v>
      </c>
      <c r="B45" s="5" t="s">
        <v>219</v>
      </c>
      <c r="C45" s="3" t="s">
        <v>232</v>
      </c>
      <c r="D45" s="16">
        <v>41158</v>
      </c>
      <c r="E45" s="5" t="s">
        <v>214</v>
      </c>
      <c r="F45" s="5" t="s">
        <v>156</v>
      </c>
      <c r="G45" s="16" t="s">
        <v>151</v>
      </c>
      <c r="H45" s="5" t="s">
        <v>378</v>
      </c>
      <c r="I45" s="30"/>
      <c r="J45" s="30"/>
      <c r="K45" s="30"/>
      <c r="L45" s="30"/>
      <c r="M45" s="30"/>
      <c r="N45" s="30"/>
      <c r="O45" s="30"/>
      <c r="P45" s="30"/>
      <c r="Q45" s="18"/>
      <c r="R45" s="18"/>
      <c r="S45" s="3"/>
      <c r="T45" s="3"/>
      <c r="U45" s="3"/>
      <c r="V45" s="3"/>
      <c r="W45" s="3"/>
      <c r="X45" s="4"/>
      <c r="Y45" s="3"/>
      <c r="Z45" s="3"/>
      <c r="AA45" s="3"/>
      <c r="AB45" s="4"/>
      <c r="AC45" s="4"/>
      <c r="AD45" s="16"/>
      <c r="AE45" s="16"/>
      <c r="AF45" s="16"/>
      <c r="AG45" s="16"/>
      <c r="AH45" s="16"/>
      <c r="AI45" s="16"/>
      <c r="AJ45" s="16"/>
      <c r="AK45" s="16"/>
      <c r="AL45" s="16"/>
      <c r="AM45" s="30"/>
      <c r="AN45" s="16"/>
      <c r="AO45" s="16"/>
      <c r="AP45" s="16"/>
      <c r="AQ45" s="30"/>
      <c r="AR45" s="18"/>
      <c r="AS45" s="18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18"/>
      <c r="BF45" s="18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18"/>
      <c r="BS45" s="18"/>
      <c r="BT45" s="2"/>
      <c r="BU45" s="2"/>
      <c r="BV45" s="2"/>
      <c r="BW45" s="2"/>
      <c r="BX45" s="2"/>
      <c r="BY45" s="2"/>
      <c r="BZ45" s="2"/>
      <c r="CA45" s="2"/>
      <c r="CB45" s="17"/>
      <c r="CC45" s="30"/>
      <c r="CD45" s="30"/>
      <c r="CE45" s="30"/>
      <c r="CF45" s="18"/>
      <c r="CG45" s="18"/>
      <c r="CH45" s="30"/>
      <c r="CI45" s="30"/>
      <c r="CJ45" s="30"/>
      <c r="CK45" s="16" t="s">
        <v>158</v>
      </c>
      <c r="CL45" s="30"/>
      <c r="CM45" s="16"/>
      <c r="CN45" s="30"/>
      <c r="CO45" s="16" t="s">
        <v>158</v>
      </c>
      <c r="CP45" s="30"/>
      <c r="CQ45" s="30"/>
      <c r="CR45" s="30"/>
      <c r="CS45" s="30"/>
      <c r="CT45" s="30"/>
      <c r="CU45" s="30"/>
      <c r="CV45" s="18"/>
      <c r="CW45" s="18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18"/>
      <c r="DK45" s="18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18"/>
      <c r="DY45" s="18"/>
      <c r="DZ45" s="30"/>
      <c r="EA45" s="30"/>
      <c r="EB45" s="30"/>
      <c r="EC45" s="30"/>
      <c r="ED45" s="30"/>
      <c r="EE45" s="30"/>
      <c r="EF45" s="17"/>
      <c r="EG45" s="2"/>
      <c r="EH45" s="2"/>
      <c r="EI45" s="20"/>
    </row>
    <row r="46" spans="1:146">
      <c r="A46" s="16">
        <v>41</v>
      </c>
      <c r="B46" s="28" t="s">
        <v>225</v>
      </c>
      <c r="C46" s="16" t="s">
        <v>230</v>
      </c>
      <c r="D46" s="16">
        <v>18704</v>
      </c>
      <c r="E46" s="28" t="s">
        <v>214</v>
      </c>
      <c r="F46" s="28" t="s">
        <v>156</v>
      </c>
      <c r="G46" s="16" t="s">
        <v>151</v>
      </c>
      <c r="H46" s="5" t="s">
        <v>363</v>
      </c>
      <c r="I46" s="30"/>
      <c r="J46" s="30"/>
      <c r="K46" s="30"/>
      <c r="L46" s="30"/>
      <c r="M46" s="30"/>
      <c r="N46" s="30"/>
      <c r="O46" s="30"/>
      <c r="P46" s="30"/>
      <c r="Q46" s="18"/>
      <c r="R46" s="18"/>
      <c r="S46" s="2"/>
      <c r="T46" s="2"/>
      <c r="U46" s="2"/>
      <c r="V46" s="2"/>
      <c r="W46" s="2"/>
      <c r="X46" s="18"/>
      <c r="Y46" s="2"/>
      <c r="Z46" s="2"/>
      <c r="AA46" s="2"/>
      <c r="AB46" s="18"/>
      <c r="AC46" s="18"/>
      <c r="AD46" s="30"/>
      <c r="AE46" s="30"/>
      <c r="AF46" s="16" t="s">
        <v>158</v>
      </c>
      <c r="AG46" s="30"/>
      <c r="AH46" s="30"/>
      <c r="AI46" s="30"/>
      <c r="AJ46" s="30"/>
      <c r="AK46" s="30"/>
      <c r="AL46" s="30"/>
      <c r="AM46" s="16" t="s">
        <v>158</v>
      </c>
      <c r="AN46" s="30"/>
      <c r="AO46" s="30"/>
      <c r="AP46" s="30"/>
      <c r="AQ46" s="16" t="s">
        <v>158</v>
      </c>
      <c r="AR46" s="18">
        <f t="shared" ref="AR46:BS46" si="0">COUNTIF(AR6:AR45,"x")</f>
        <v>0</v>
      </c>
      <c r="AS46" s="18">
        <f t="shared" si="0"/>
        <v>0</v>
      </c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18">
        <f t="shared" si="0"/>
        <v>0</v>
      </c>
      <c r="BF46" s="18">
        <f t="shared" si="0"/>
        <v>0</v>
      </c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18">
        <f t="shared" si="0"/>
        <v>0</v>
      </c>
      <c r="BS46" s="18">
        <f t="shared" si="0"/>
        <v>0</v>
      </c>
      <c r="BT46" s="2"/>
      <c r="BU46" s="2"/>
      <c r="BV46" s="2"/>
      <c r="BW46" s="2"/>
      <c r="BX46" s="2"/>
      <c r="BY46" s="2"/>
      <c r="BZ46" s="2"/>
      <c r="CA46" s="2"/>
      <c r="CB46" s="17"/>
      <c r="CC46" s="30"/>
      <c r="CD46" s="30"/>
      <c r="CE46" s="30"/>
      <c r="CF46" s="18">
        <f t="shared" ref="CF46:DX46" si="1">COUNTIF(CF6:CF45,"x")</f>
        <v>0</v>
      </c>
      <c r="CG46" s="18">
        <f t="shared" si="1"/>
        <v>0</v>
      </c>
      <c r="CH46" s="30"/>
      <c r="CI46" s="16" t="s">
        <v>158</v>
      </c>
      <c r="CJ46" s="30"/>
      <c r="CK46" s="30"/>
      <c r="CL46" s="30"/>
      <c r="CM46" s="16"/>
      <c r="CN46" s="30"/>
      <c r="CO46" s="30"/>
      <c r="CP46" s="30"/>
      <c r="CQ46" s="30"/>
      <c r="CR46" s="30"/>
      <c r="CS46" s="30"/>
      <c r="CT46" s="30"/>
      <c r="CU46" s="30"/>
      <c r="CV46" s="18">
        <f t="shared" si="1"/>
        <v>0</v>
      </c>
      <c r="CW46" s="18">
        <f t="shared" si="1"/>
        <v>0</v>
      </c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18">
        <f t="shared" si="1"/>
        <v>0</v>
      </c>
      <c r="DK46" s="18">
        <f t="shared" si="1"/>
        <v>0</v>
      </c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18">
        <f t="shared" si="1"/>
        <v>0</v>
      </c>
      <c r="DY46" s="18"/>
      <c r="DZ46" s="30"/>
      <c r="EA46" s="30"/>
      <c r="EB46" s="30"/>
      <c r="EC46" s="30"/>
      <c r="ED46" s="30"/>
      <c r="EE46" s="30"/>
      <c r="EF46" s="17"/>
      <c r="EG46" s="2"/>
      <c r="EH46" s="2"/>
      <c r="EI46" s="20"/>
    </row>
    <row r="47" spans="1:146">
      <c r="A47" s="16">
        <v>42</v>
      </c>
      <c r="B47" s="5" t="s">
        <v>226</v>
      </c>
      <c r="C47" s="3" t="s">
        <v>230</v>
      </c>
      <c r="D47" s="3">
        <v>21518</v>
      </c>
      <c r="E47" s="5" t="s">
        <v>214</v>
      </c>
      <c r="F47" s="5" t="s">
        <v>156</v>
      </c>
      <c r="G47" s="3" t="s">
        <v>157</v>
      </c>
      <c r="H47" s="5" t="s">
        <v>368</v>
      </c>
      <c r="I47" s="30"/>
      <c r="J47" s="30"/>
      <c r="K47" s="30"/>
      <c r="L47" s="30"/>
      <c r="M47" s="30"/>
      <c r="N47" s="30"/>
      <c r="O47" s="30"/>
      <c r="P47" s="30"/>
      <c r="Q47" s="18"/>
      <c r="R47" s="18"/>
      <c r="S47" s="2"/>
      <c r="T47" s="2"/>
      <c r="U47" s="2"/>
      <c r="V47" s="2"/>
      <c r="W47" s="2"/>
      <c r="X47" s="18"/>
      <c r="Y47" s="2"/>
      <c r="Z47" s="2"/>
      <c r="AA47" s="2"/>
      <c r="AB47" s="18"/>
      <c r="AC47" s="18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18"/>
      <c r="AS47" s="18"/>
      <c r="AT47" s="30"/>
      <c r="AU47" s="30"/>
      <c r="AV47" s="30"/>
      <c r="AW47" s="30"/>
      <c r="AX47" s="30"/>
      <c r="AY47" s="30"/>
      <c r="AZ47" s="30"/>
      <c r="BA47" s="16" t="s">
        <v>158</v>
      </c>
      <c r="BB47" s="30"/>
      <c r="BC47" s="30"/>
      <c r="BD47" s="30"/>
      <c r="BE47" s="18"/>
      <c r="BF47" s="18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18"/>
      <c r="BS47" s="18"/>
      <c r="BT47" s="2"/>
      <c r="BU47" s="2"/>
      <c r="BV47" s="2"/>
      <c r="BW47" s="2"/>
      <c r="BX47" s="2"/>
      <c r="BY47" s="2"/>
      <c r="BZ47" s="2"/>
      <c r="CA47" s="2"/>
      <c r="CB47" s="17"/>
      <c r="CC47" s="30"/>
      <c r="CD47" s="30"/>
      <c r="CE47" s="30"/>
      <c r="CF47" s="18"/>
      <c r="CG47" s="18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18"/>
      <c r="CW47" s="18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18"/>
      <c r="DK47" s="18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16" t="s">
        <v>158</v>
      </c>
      <c r="DX47" s="18"/>
      <c r="DY47" s="18"/>
      <c r="DZ47" s="30"/>
      <c r="EA47" s="30"/>
      <c r="EB47" s="30"/>
      <c r="EC47" s="30"/>
      <c r="ED47" s="30"/>
      <c r="EE47" s="30"/>
      <c r="EF47" s="17"/>
      <c r="EG47" s="2"/>
      <c r="EH47" s="2"/>
      <c r="EI47" s="20"/>
    </row>
    <row r="48" spans="1:146">
      <c r="A48" s="16">
        <v>43</v>
      </c>
      <c r="B48" s="5" t="s">
        <v>227</v>
      </c>
      <c r="C48" s="3" t="s">
        <v>230</v>
      </c>
      <c r="D48" s="3">
        <v>27100</v>
      </c>
      <c r="E48" s="5" t="s">
        <v>214</v>
      </c>
      <c r="F48" s="5" t="s">
        <v>156</v>
      </c>
      <c r="G48" s="3" t="s">
        <v>157</v>
      </c>
      <c r="H48" s="5" t="s">
        <v>366</v>
      </c>
      <c r="I48" s="30"/>
      <c r="J48" s="30"/>
      <c r="K48" s="30"/>
      <c r="L48" s="30"/>
      <c r="M48" s="30"/>
      <c r="N48" s="30"/>
      <c r="O48" s="30"/>
      <c r="P48" s="30"/>
      <c r="Q48" s="18"/>
      <c r="R48" s="18"/>
      <c r="S48" s="2"/>
      <c r="T48" s="2"/>
      <c r="U48" s="2"/>
      <c r="V48" s="2"/>
      <c r="W48" s="2"/>
      <c r="X48" s="18"/>
      <c r="Y48" s="2"/>
      <c r="Z48" s="2"/>
      <c r="AA48" s="2"/>
      <c r="AB48" s="18"/>
      <c r="AC48" s="18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18"/>
      <c r="AS48" s="18"/>
      <c r="AT48" s="30"/>
      <c r="AU48" s="16" t="s">
        <v>158</v>
      </c>
      <c r="AV48" s="30"/>
      <c r="AW48" s="16" t="s">
        <v>158</v>
      </c>
      <c r="AX48" s="16"/>
      <c r="AY48" s="30"/>
      <c r="AZ48" s="30"/>
      <c r="BA48" s="30"/>
      <c r="BB48" s="30"/>
      <c r="BC48" s="30"/>
      <c r="BD48" s="30"/>
      <c r="BE48" s="18"/>
      <c r="BF48" s="18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18"/>
      <c r="BS48" s="18"/>
      <c r="BT48" s="2"/>
      <c r="BU48" s="2"/>
      <c r="BV48" s="2"/>
      <c r="BW48" s="2"/>
      <c r="BX48" s="2"/>
      <c r="BY48" s="2"/>
      <c r="BZ48" s="2"/>
      <c r="CA48" s="2"/>
      <c r="CB48" s="17"/>
      <c r="CC48" s="30"/>
      <c r="CD48" s="30"/>
      <c r="CE48" s="30"/>
      <c r="CF48" s="18"/>
      <c r="CG48" s="18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18"/>
      <c r="CW48" s="18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18"/>
      <c r="DK48" s="18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18"/>
      <c r="DY48" s="18"/>
      <c r="DZ48" s="30"/>
      <c r="EA48" s="30"/>
      <c r="EB48" s="30"/>
      <c r="EC48" s="30"/>
      <c r="ED48" s="30"/>
      <c r="EE48" s="30"/>
      <c r="EF48" s="17"/>
      <c r="EG48" s="2"/>
      <c r="EH48" s="2"/>
      <c r="EI48" s="20"/>
    </row>
    <row r="49" spans="1:146">
      <c r="A49" s="39">
        <v>44</v>
      </c>
      <c r="B49" s="5" t="s">
        <v>228</v>
      </c>
      <c r="C49" s="3" t="s">
        <v>231</v>
      </c>
      <c r="D49" s="3">
        <v>10816</v>
      </c>
      <c r="E49" s="5" t="s">
        <v>214</v>
      </c>
      <c r="F49" s="5" t="s">
        <v>156</v>
      </c>
      <c r="G49" s="3" t="s">
        <v>157</v>
      </c>
      <c r="H49" s="5" t="s">
        <v>377</v>
      </c>
      <c r="I49" s="30"/>
      <c r="J49" s="30"/>
      <c r="K49" s="30"/>
      <c r="L49" s="30"/>
      <c r="M49" s="30"/>
      <c r="N49" s="30"/>
      <c r="O49" s="30"/>
      <c r="P49" s="30"/>
      <c r="Q49" s="18"/>
      <c r="R49" s="18"/>
      <c r="S49" s="2"/>
      <c r="T49" s="2"/>
      <c r="U49" s="2"/>
      <c r="V49" s="2"/>
      <c r="W49" s="2"/>
      <c r="X49" s="18"/>
      <c r="Y49" s="2"/>
      <c r="Z49" s="2"/>
      <c r="AA49" s="2"/>
      <c r="AB49" s="18"/>
      <c r="AC49" s="18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18"/>
      <c r="AS49" s="18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18"/>
      <c r="BF49" s="18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18"/>
      <c r="BS49" s="18"/>
      <c r="BT49" s="2"/>
      <c r="BU49" s="2"/>
      <c r="BV49" s="2"/>
      <c r="BW49" s="2"/>
      <c r="BX49" s="2"/>
      <c r="BY49" s="2"/>
      <c r="BZ49" s="2"/>
      <c r="CA49" s="2"/>
      <c r="CB49" s="17"/>
      <c r="CC49" s="30"/>
      <c r="CD49" s="30"/>
      <c r="CE49" s="30"/>
      <c r="CF49" s="18"/>
      <c r="CG49" s="18"/>
      <c r="CH49" s="16" t="s">
        <v>158</v>
      </c>
      <c r="CI49" s="30"/>
      <c r="CJ49" s="30"/>
      <c r="CK49" s="30"/>
      <c r="CL49" s="30"/>
      <c r="CM49" s="30"/>
      <c r="CN49" s="30"/>
      <c r="CO49" s="16" t="s">
        <v>158</v>
      </c>
      <c r="CP49" s="30"/>
      <c r="CQ49" s="30"/>
      <c r="CR49" s="30"/>
      <c r="CS49" s="30"/>
      <c r="CT49" s="30"/>
      <c r="CU49" s="30"/>
      <c r="CV49" s="18"/>
      <c r="CW49" s="18"/>
      <c r="CX49" s="30"/>
      <c r="CY49" s="30"/>
      <c r="CZ49" s="16" t="s">
        <v>158</v>
      </c>
      <c r="DA49" s="30"/>
      <c r="DB49" s="30"/>
      <c r="DC49" s="30"/>
      <c r="DD49" s="30"/>
      <c r="DE49" s="30"/>
      <c r="DF49" s="30"/>
      <c r="DG49" s="30"/>
      <c r="DH49" s="30"/>
      <c r="DI49" s="30"/>
      <c r="DJ49" s="18"/>
      <c r="DK49" s="18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18"/>
      <c r="DY49" s="18"/>
      <c r="DZ49" s="30"/>
      <c r="EA49" s="30"/>
      <c r="EB49" s="30"/>
      <c r="EC49" s="30"/>
      <c r="ED49" s="30"/>
      <c r="EE49" s="30"/>
      <c r="EF49" s="17"/>
      <c r="EG49" s="2"/>
      <c r="EH49" s="2"/>
      <c r="EI49" s="20"/>
    </row>
    <row r="50" spans="1:146">
      <c r="A50" s="39">
        <v>45</v>
      </c>
      <c r="B50" s="5" t="s">
        <v>229</v>
      </c>
      <c r="C50" s="3" t="s">
        <v>230</v>
      </c>
      <c r="D50" s="3">
        <v>14797</v>
      </c>
      <c r="E50" s="5" t="s">
        <v>209</v>
      </c>
      <c r="F50" s="5" t="s">
        <v>209</v>
      </c>
      <c r="G50" s="3" t="s">
        <v>151</v>
      </c>
      <c r="H50" s="5" t="s">
        <v>376</v>
      </c>
      <c r="I50" s="30"/>
      <c r="J50" s="30"/>
      <c r="K50" s="30"/>
      <c r="L50" s="30"/>
      <c r="M50" s="30"/>
      <c r="N50" s="30"/>
      <c r="O50" s="30"/>
      <c r="P50" s="30"/>
      <c r="Q50" s="18"/>
      <c r="R50" s="18"/>
      <c r="S50" s="2"/>
      <c r="T50" s="2"/>
      <c r="U50" s="2"/>
      <c r="V50" s="2"/>
      <c r="W50" s="2"/>
      <c r="X50" s="18"/>
      <c r="Y50" s="2"/>
      <c r="Z50" s="2"/>
      <c r="AA50" s="2"/>
      <c r="AB50" s="18"/>
      <c r="AC50" s="18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18"/>
      <c r="AS50" s="18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18"/>
      <c r="BF50" s="18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18"/>
      <c r="BS50" s="18"/>
      <c r="BT50" s="2"/>
      <c r="BU50" s="2"/>
      <c r="BV50" s="2"/>
      <c r="BW50" s="2"/>
      <c r="BX50" s="2"/>
      <c r="BY50" s="2"/>
      <c r="BZ50" s="3" t="s">
        <v>158</v>
      </c>
      <c r="CA50" s="2"/>
      <c r="CB50" s="17"/>
      <c r="CC50" s="30"/>
      <c r="CD50" s="30"/>
      <c r="CE50" s="30"/>
      <c r="CF50" s="18"/>
      <c r="CG50" s="18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18"/>
      <c r="CW50" s="18"/>
      <c r="CX50" s="30"/>
      <c r="CY50" s="30"/>
      <c r="CZ50" s="16" t="s">
        <v>158</v>
      </c>
      <c r="DA50" s="30"/>
      <c r="DB50" s="30"/>
      <c r="DC50" s="30"/>
      <c r="DD50" s="30"/>
      <c r="DE50" s="30"/>
      <c r="DF50" s="30"/>
      <c r="DG50" s="30"/>
      <c r="DH50" s="30"/>
      <c r="DI50" s="30"/>
      <c r="DJ50" s="18"/>
      <c r="DK50" s="18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18"/>
      <c r="DY50" s="18"/>
      <c r="DZ50" s="30"/>
      <c r="EA50" s="30"/>
      <c r="EB50" s="30"/>
      <c r="EC50" s="30"/>
      <c r="ED50" s="30"/>
      <c r="EE50" s="30"/>
      <c r="EF50" s="17"/>
      <c r="EG50" s="2"/>
      <c r="EH50" s="2"/>
      <c r="EI50" s="20"/>
    </row>
    <row r="51" spans="1:146" s="38" customFormat="1" ht="23.25" customHeight="1">
      <c r="B51" s="237" t="s">
        <v>261</v>
      </c>
      <c r="C51" s="237"/>
      <c r="D51" s="237"/>
      <c r="E51" s="237"/>
      <c r="F51" s="237"/>
      <c r="G51" s="237"/>
      <c r="H51" s="3"/>
      <c r="I51" s="40">
        <f>COUNTIF(I6:I50,"x")</f>
        <v>10</v>
      </c>
      <c r="J51" s="40">
        <f t="shared" ref="J51:BU51" si="2">COUNTIF(J6:J50,"x")</f>
        <v>11</v>
      </c>
      <c r="K51" s="40">
        <f t="shared" si="2"/>
        <v>14</v>
      </c>
      <c r="L51" s="40">
        <f t="shared" si="2"/>
        <v>17</v>
      </c>
      <c r="M51" s="40">
        <f t="shared" si="2"/>
        <v>11</v>
      </c>
      <c r="N51" s="40">
        <f t="shared" si="2"/>
        <v>14</v>
      </c>
      <c r="O51" s="40">
        <f t="shared" si="2"/>
        <v>17</v>
      </c>
      <c r="P51" s="40">
        <f t="shared" si="2"/>
        <v>3</v>
      </c>
      <c r="Q51" s="10">
        <f t="shared" si="2"/>
        <v>0</v>
      </c>
      <c r="R51" s="10">
        <f t="shared" si="2"/>
        <v>0</v>
      </c>
      <c r="S51" s="10">
        <f t="shared" si="2"/>
        <v>3</v>
      </c>
      <c r="T51" s="10">
        <f t="shared" si="2"/>
        <v>12</v>
      </c>
      <c r="U51" s="10">
        <f t="shared" si="2"/>
        <v>1</v>
      </c>
      <c r="V51" s="10">
        <f t="shared" si="2"/>
        <v>14</v>
      </c>
      <c r="W51" s="10">
        <f t="shared" si="2"/>
        <v>4</v>
      </c>
      <c r="X51" s="10">
        <f t="shared" si="2"/>
        <v>0</v>
      </c>
      <c r="Y51" s="10">
        <f t="shared" si="2"/>
        <v>4</v>
      </c>
      <c r="Z51" s="10">
        <f t="shared" si="2"/>
        <v>2</v>
      </c>
      <c r="AA51" s="10">
        <f t="shared" si="2"/>
        <v>15</v>
      </c>
      <c r="AB51" s="10">
        <f t="shared" si="2"/>
        <v>0</v>
      </c>
      <c r="AC51" s="10">
        <f t="shared" si="2"/>
        <v>0</v>
      </c>
      <c r="AD51" s="40">
        <f t="shared" si="2"/>
        <v>2</v>
      </c>
      <c r="AE51" s="40">
        <f t="shared" si="2"/>
        <v>15</v>
      </c>
      <c r="AF51" s="40">
        <f t="shared" si="2"/>
        <v>2</v>
      </c>
      <c r="AG51" s="40">
        <f t="shared" si="2"/>
        <v>14</v>
      </c>
      <c r="AH51" s="40">
        <f t="shared" si="2"/>
        <v>13</v>
      </c>
      <c r="AI51" s="40">
        <f t="shared" si="2"/>
        <v>15</v>
      </c>
      <c r="AJ51" s="40">
        <f t="shared" si="2"/>
        <v>4</v>
      </c>
      <c r="AK51" s="40">
        <f t="shared" si="2"/>
        <v>13</v>
      </c>
      <c r="AL51" s="40">
        <f t="shared" si="2"/>
        <v>14</v>
      </c>
      <c r="AM51" s="40">
        <f t="shared" si="2"/>
        <v>9</v>
      </c>
      <c r="AN51" s="40">
        <f t="shared" si="2"/>
        <v>13</v>
      </c>
      <c r="AO51" s="40">
        <f t="shared" si="2"/>
        <v>15</v>
      </c>
      <c r="AP51" s="40">
        <f t="shared" si="2"/>
        <v>13</v>
      </c>
      <c r="AQ51" s="40">
        <f t="shared" si="2"/>
        <v>8</v>
      </c>
      <c r="AR51" s="10">
        <f t="shared" si="2"/>
        <v>0</v>
      </c>
      <c r="AS51" s="10">
        <f t="shared" si="2"/>
        <v>0</v>
      </c>
      <c r="AT51" s="40">
        <f t="shared" si="2"/>
        <v>2</v>
      </c>
      <c r="AU51" s="40">
        <f t="shared" si="2"/>
        <v>9</v>
      </c>
      <c r="AV51" s="40">
        <f t="shared" si="2"/>
        <v>13</v>
      </c>
      <c r="AW51" s="40">
        <f t="shared" si="2"/>
        <v>10</v>
      </c>
      <c r="AX51" s="40">
        <f t="shared" si="2"/>
        <v>9</v>
      </c>
      <c r="AY51" s="40">
        <f t="shared" si="2"/>
        <v>17</v>
      </c>
      <c r="AZ51" s="40">
        <f t="shared" si="2"/>
        <v>13</v>
      </c>
      <c r="BA51" s="40">
        <f t="shared" si="2"/>
        <v>6</v>
      </c>
      <c r="BB51" s="40">
        <f t="shared" si="2"/>
        <v>17</v>
      </c>
      <c r="BC51" s="40">
        <f t="shared" si="2"/>
        <v>9</v>
      </c>
      <c r="BD51" s="40">
        <f t="shared" si="2"/>
        <v>9</v>
      </c>
      <c r="BE51" s="10">
        <f t="shared" si="2"/>
        <v>0</v>
      </c>
      <c r="BF51" s="10">
        <f t="shared" si="2"/>
        <v>0</v>
      </c>
      <c r="BG51" s="40">
        <f t="shared" si="2"/>
        <v>2</v>
      </c>
      <c r="BH51" s="40">
        <f t="shared" si="2"/>
        <v>14</v>
      </c>
      <c r="BI51" s="40">
        <f t="shared" si="2"/>
        <v>13</v>
      </c>
      <c r="BJ51" s="40">
        <f t="shared" si="2"/>
        <v>15</v>
      </c>
      <c r="BK51" s="40">
        <f t="shared" si="2"/>
        <v>14</v>
      </c>
      <c r="BL51" s="40">
        <f t="shared" si="2"/>
        <v>10</v>
      </c>
      <c r="BM51" s="40">
        <f t="shared" si="2"/>
        <v>15</v>
      </c>
      <c r="BN51" s="40">
        <f t="shared" si="2"/>
        <v>4</v>
      </c>
      <c r="BO51" s="40">
        <f t="shared" si="2"/>
        <v>10</v>
      </c>
      <c r="BP51" s="40">
        <f t="shared" si="2"/>
        <v>3</v>
      </c>
      <c r="BQ51" s="40">
        <f t="shared" si="2"/>
        <v>14</v>
      </c>
      <c r="BR51" s="10">
        <f t="shared" si="2"/>
        <v>0</v>
      </c>
      <c r="BS51" s="10">
        <f t="shared" si="2"/>
        <v>0</v>
      </c>
      <c r="BT51" s="10">
        <f t="shared" si="2"/>
        <v>14</v>
      </c>
      <c r="BU51" s="10">
        <f t="shared" si="2"/>
        <v>14</v>
      </c>
      <c r="BV51" s="10">
        <f t="shared" ref="BV51:EG51" si="3">COUNTIF(BV6:BV50,"x")</f>
        <v>14</v>
      </c>
      <c r="BW51" s="10">
        <f t="shared" si="3"/>
        <v>14</v>
      </c>
      <c r="BX51" s="10">
        <f t="shared" si="3"/>
        <v>14</v>
      </c>
      <c r="BY51" s="10">
        <f t="shared" si="3"/>
        <v>14</v>
      </c>
      <c r="BZ51" s="10">
        <f t="shared" si="3"/>
        <v>9</v>
      </c>
      <c r="CA51" s="10">
        <f t="shared" si="3"/>
        <v>6</v>
      </c>
      <c r="CB51" s="10">
        <f t="shared" si="3"/>
        <v>0</v>
      </c>
      <c r="CC51" s="40">
        <f t="shared" si="3"/>
        <v>15</v>
      </c>
      <c r="CD51" s="40">
        <f t="shared" si="3"/>
        <v>6</v>
      </c>
      <c r="CE51" s="40">
        <f t="shared" si="3"/>
        <v>15</v>
      </c>
      <c r="CF51" s="10">
        <f t="shared" si="3"/>
        <v>0</v>
      </c>
      <c r="CG51" s="10">
        <f t="shared" si="3"/>
        <v>0</v>
      </c>
      <c r="CH51" s="40">
        <f t="shared" si="3"/>
        <v>8</v>
      </c>
      <c r="CI51" s="40">
        <f t="shared" si="3"/>
        <v>17</v>
      </c>
      <c r="CJ51" s="40">
        <f t="shared" si="3"/>
        <v>14</v>
      </c>
      <c r="CK51" s="40">
        <f t="shared" si="3"/>
        <v>6</v>
      </c>
      <c r="CL51" s="40">
        <f t="shared" si="3"/>
        <v>16</v>
      </c>
      <c r="CM51" s="40">
        <f t="shared" si="3"/>
        <v>13</v>
      </c>
      <c r="CN51" s="40">
        <f t="shared" si="3"/>
        <v>14</v>
      </c>
      <c r="CO51" s="40">
        <f t="shared" si="3"/>
        <v>10</v>
      </c>
      <c r="CP51" s="40">
        <f t="shared" si="3"/>
        <v>12</v>
      </c>
      <c r="CQ51" s="40">
        <f t="shared" si="3"/>
        <v>15</v>
      </c>
      <c r="CR51" s="40">
        <f t="shared" si="3"/>
        <v>15</v>
      </c>
      <c r="CS51" s="40">
        <f t="shared" si="3"/>
        <v>5</v>
      </c>
      <c r="CT51" s="40">
        <f t="shared" si="3"/>
        <v>15</v>
      </c>
      <c r="CU51" s="40">
        <f t="shared" si="3"/>
        <v>15</v>
      </c>
      <c r="CV51" s="10">
        <f t="shared" si="3"/>
        <v>0</v>
      </c>
      <c r="CW51" s="10">
        <f t="shared" si="3"/>
        <v>0</v>
      </c>
      <c r="CX51" s="40">
        <f t="shared" si="3"/>
        <v>14</v>
      </c>
      <c r="CY51" s="40">
        <f t="shared" si="3"/>
        <v>16</v>
      </c>
      <c r="CZ51" s="40">
        <f t="shared" si="3"/>
        <v>8</v>
      </c>
      <c r="DA51" s="40">
        <f t="shared" si="3"/>
        <v>14</v>
      </c>
      <c r="DB51" s="40">
        <f t="shared" si="3"/>
        <v>16</v>
      </c>
      <c r="DC51" s="40">
        <f t="shared" si="3"/>
        <v>9</v>
      </c>
      <c r="DD51" s="40">
        <f t="shared" si="3"/>
        <v>9</v>
      </c>
      <c r="DE51" s="40">
        <f t="shared" si="3"/>
        <v>14</v>
      </c>
      <c r="DF51" s="40">
        <f t="shared" si="3"/>
        <v>13</v>
      </c>
      <c r="DG51" s="40">
        <f t="shared" si="3"/>
        <v>4</v>
      </c>
      <c r="DH51" s="40">
        <f t="shared" si="3"/>
        <v>14</v>
      </c>
      <c r="DI51" s="40">
        <f t="shared" si="3"/>
        <v>13</v>
      </c>
      <c r="DJ51" s="10">
        <f t="shared" si="3"/>
        <v>0</v>
      </c>
      <c r="DK51" s="10">
        <f t="shared" si="3"/>
        <v>0</v>
      </c>
      <c r="DL51" s="40">
        <f t="shared" si="3"/>
        <v>9</v>
      </c>
      <c r="DM51" s="40">
        <f t="shared" si="3"/>
        <v>1</v>
      </c>
      <c r="DN51" s="40">
        <f t="shared" si="3"/>
        <v>14</v>
      </c>
      <c r="DO51" s="40">
        <f t="shared" si="3"/>
        <v>9</v>
      </c>
      <c r="DP51" s="40">
        <f t="shared" si="3"/>
        <v>14</v>
      </c>
      <c r="DQ51" s="40">
        <f t="shared" si="3"/>
        <v>2</v>
      </c>
      <c r="DR51" s="40">
        <f t="shared" si="3"/>
        <v>7</v>
      </c>
      <c r="DS51" s="40">
        <f t="shared" si="3"/>
        <v>2</v>
      </c>
      <c r="DT51" s="40">
        <f t="shared" si="3"/>
        <v>15</v>
      </c>
      <c r="DU51" s="40">
        <f t="shared" si="3"/>
        <v>7</v>
      </c>
      <c r="DV51" s="40">
        <f t="shared" si="3"/>
        <v>3</v>
      </c>
      <c r="DW51" s="40">
        <f t="shared" si="3"/>
        <v>6</v>
      </c>
      <c r="DX51" s="10">
        <f t="shared" si="3"/>
        <v>0</v>
      </c>
      <c r="DY51" s="10">
        <f t="shared" si="3"/>
        <v>0</v>
      </c>
      <c r="DZ51" s="40">
        <f t="shared" si="3"/>
        <v>14</v>
      </c>
      <c r="EA51" s="40">
        <f t="shared" si="3"/>
        <v>5</v>
      </c>
      <c r="EB51" s="40">
        <f t="shared" si="3"/>
        <v>13</v>
      </c>
      <c r="EC51" s="40">
        <f t="shared" si="3"/>
        <v>14</v>
      </c>
      <c r="ED51" s="40">
        <f t="shared" si="3"/>
        <v>5</v>
      </c>
      <c r="EE51" s="40">
        <f t="shared" si="3"/>
        <v>13</v>
      </c>
      <c r="EF51" s="10">
        <f t="shared" si="3"/>
        <v>0</v>
      </c>
      <c r="EG51" s="10">
        <f t="shared" si="3"/>
        <v>0</v>
      </c>
      <c r="EH51" s="10">
        <f t="shared" ref="EH51:EP51" si="4">COUNTIF(EH6:EH50,"x")</f>
        <v>18</v>
      </c>
      <c r="EI51" s="10">
        <f t="shared" si="4"/>
        <v>18</v>
      </c>
      <c r="EJ51" s="38">
        <f t="shared" si="4"/>
        <v>0</v>
      </c>
      <c r="EK51" s="38">
        <f t="shared" si="4"/>
        <v>0</v>
      </c>
      <c r="EL51" s="38">
        <f t="shared" si="4"/>
        <v>0</v>
      </c>
      <c r="EM51" s="38">
        <f t="shared" si="4"/>
        <v>0</v>
      </c>
      <c r="EN51" s="38">
        <f t="shared" si="4"/>
        <v>0</v>
      </c>
      <c r="EO51" s="38">
        <f t="shared" si="4"/>
        <v>0</v>
      </c>
      <c r="EP51" s="38">
        <f t="shared" si="4"/>
        <v>0</v>
      </c>
    </row>
    <row r="52" spans="1:146">
      <c r="B52" s="153" t="s">
        <v>1077</v>
      </c>
      <c r="C52" s="153"/>
      <c r="D52" s="155"/>
      <c r="E52" s="153"/>
      <c r="F52" s="153"/>
      <c r="G52" s="155"/>
      <c r="H52" s="3"/>
    </row>
    <row r="53" spans="1:146">
      <c r="B53" s="149" t="s">
        <v>1078</v>
      </c>
      <c r="C53" s="6" t="s">
        <v>230</v>
      </c>
      <c r="D53" s="152" t="s">
        <v>1076</v>
      </c>
      <c r="E53" s="6" t="s">
        <v>220</v>
      </c>
      <c r="F53" s="2" t="s">
        <v>191</v>
      </c>
      <c r="G53" s="154" t="s">
        <v>157</v>
      </c>
      <c r="H53" s="3"/>
    </row>
    <row r="55" spans="1:146">
      <c r="E55" s="2"/>
      <c r="F55" s="152"/>
      <c r="G55" s="152"/>
      <c r="H55" s="152"/>
      <c r="I55" s="152"/>
    </row>
    <row r="65" spans="2:10">
      <c r="B65" s="158" t="s">
        <v>1083</v>
      </c>
      <c r="C65" s="159">
        <v>3593</v>
      </c>
      <c r="D65" s="158" t="s">
        <v>1084</v>
      </c>
      <c r="E65" s="158" t="s">
        <v>1085</v>
      </c>
      <c r="F65" s="159" t="str">
        <f t="shared" ref="F65" si="5">RIGHT(E65,2)</f>
        <v>HG</v>
      </c>
      <c r="G65" s="156" t="s">
        <v>373</v>
      </c>
      <c r="H65" s="156" t="s">
        <v>1086</v>
      </c>
      <c r="I65" s="156" t="s">
        <v>1087</v>
      </c>
      <c r="J65" s="156" t="s">
        <v>1088</v>
      </c>
    </row>
  </sheetData>
  <autoFilter ref="A2:EI53"/>
  <mergeCells count="9">
    <mergeCell ref="H2:H5"/>
    <mergeCell ref="B51:G51"/>
    <mergeCell ref="G2:G5"/>
    <mergeCell ref="A2:A5"/>
    <mergeCell ref="B2:B5"/>
    <mergeCell ref="C2:C5"/>
    <mergeCell ref="D2:D5"/>
    <mergeCell ref="E2:E5"/>
    <mergeCell ref="F2:F5"/>
  </mergeCells>
  <conditionalFormatting sqref="J5">
    <cfRule type="containsText" dxfId="326" priority="322" operator="containsText" text="FIN">
      <formula>NOT(ISERROR(SEARCH("FIN",J5)))</formula>
    </cfRule>
    <cfRule type="containsText" dxfId="325" priority="323" operator="containsText" text="PSL">
      <formula>NOT(ISERROR(SEARCH("PSL",J5)))</formula>
    </cfRule>
    <cfRule type="containsText" dxfId="324" priority="324" operator="containsText" text="PSC">
      <formula>NOT(ISERROR(SEARCH("PSC",J5)))</formula>
    </cfRule>
  </conditionalFormatting>
  <conditionalFormatting sqref="I5">
    <cfRule type="containsText" dxfId="323" priority="325" operator="containsText" text="FIN">
      <formula>NOT(ISERROR(SEARCH("FIN",I5)))</formula>
    </cfRule>
    <cfRule type="containsText" dxfId="322" priority="326" operator="containsText" text="PSL">
      <formula>NOT(ISERROR(SEARCH("PSL",I5)))</formula>
    </cfRule>
    <cfRule type="containsText" dxfId="321" priority="327" operator="containsText" text="PSC">
      <formula>NOT(ISERROR(SEARCH("PSC",I5)))</formula>
    </cfRule>
  </conditionalFormatting>
  <conditionalFormatting sqref="L5">
    <cfRule type="containsText" dxfId="320" priority="316" operator="containsText" text="FIN">
      <formula>NOT(ISERROR(SEARCH("FIN",L5)))</formula>
    </cfRule>
    <cfRule type="containsText" dxfId="319" priority="317" operator="containsText" text="PSL">
      <formula>NOT(ISERROR(SEARCH("PSL",L5)))</formula>
    </cfRule>
    <cfRule type="containsText" dxfId="318" priority="318" operator="containsText" text="PSC">
      <formula>NOT(ISERROR(SEARCH("PSC",L5)))</formula>
    </cfRule>
  </conditionalFormatting>
  <conditionalFormatting sqref="K5">
    <cfRule type="containsText" dxfId="317" priority="319" operator="containsText" text="FIN">
      <formula>NOT(ISERROR(SEARCH("FIN",K5)))</formula>
    </cfRule>
    <cfRule type="containsText" dxfId="316" priority="320" operator="containsText" text="PSL">
      <formula>NOT(ISERROR(SEARCH("PSL",K5)))</formula>
    </cfRule>
    <cfRule type="containsText" dxfId="315" priority="321" operator="containsText" text="PSC">
      <formula>NOT(ISERROR(SEARCH("PSC",K5)))</formula>
    </cfRule>
  </conditionalFormatting>
  <conditionalFormatting sqref="M5">
    <cfRule type="containsText" dxfId="314" priority="313" operator="containsText" text="FIN">
      <formula>NOT(ISERROR(SEARCH("FIN",M5)))</formula>
    </cfRule>
    <cfRule type="containsText" dxfId="313" priority="314" operator="containsText" text="PSL">
      <formula>NOT(ISERROR(SEARCH("PSL",M5)))</formula>
    </cfRule>
    <cfRule type="containsText" dxfId="312" priority="315" operator="containsText" text="PSC">
      <formula>NOT(ISERROR(SEARCH("PSC",M5)))</formula>
    </cfRule>
  </conditionalFormatting>
  <conditionalFormatting sqref="N5">
    <cfRule type="containsText" dxfId="311" priority="310" operator="containsText" text="FIN">
      <formula>NOT(ISERROR(SEARCH("FIN",N5)))</formula>
    </cfRule>
    <cfRule type="containsText" dxfId="310" priority="311" operator="containsText" text="PSL">
      <formula>NOT(ISERROR(SEARCH("PSL",N5)))</formula>
    </cfRule>
    <cfRule type="containsText" dxfId="309" priority="312" operator="containsText" text="PSC">
      <formula>NOT(ISERROR(SEARCH("PSC",N5)))</formula>
    </cfRule>
  </conditionalFormatting>
  <conditionalFormatting sqref="O5">
    <cfRule type="containsText" dxfId="308" priority="307" operator="containsText" text="FIN">
      <formula>NOT(ISERROR(SEARCH("FIN",O5)))</formula>
    </cfRule>
    <cfRule type="containsText" dxfId="307" priority="308" operator="containsText" text="PSL">
      <formula>NOT(ISERROR(SEARCH("PSL",O5)))</formula>
    </cfRule>
    <cfRule type="containsText" dxfId="306" priority="309" operator="containsText" text="PSC">
      <formula>NOT(ISERROR(SEARCH("PSC",O5)))</formula>
    </cfRule>
  </conditionalFormatting>
  <conditionalFormatting sqref="P5">
    <cfRule type="containsText" dxfId="305" priority="304" operator="containsText" text="FIN">
      <formula>NOT(ISERROR(SEARCH("FIN",P5)))</formula>
    </cfRule>
    <cfRule type="containsText" dxfId="304" priority="305" operator="containsText" text="PSL">
      <formula>NOT(ISERROR(SEARCH("PSL",P5)))</formula>
    </cfRule>
    <cfRule type="containsText" dxfId="303" priority="306" operator="containsText" text="PSC">
      <formula>NOT(ISERROR(SEARCH("PSC",P5)))</formula>
    </cfRule>
  </conditionalFormatting>
  <conditionalFormatting sqref="S5">
    <cfRule type="containsText" dxfId="302" priority="301" operator="containsText" text="FIN">
      <formula>NOT(ISERROR(SEARCH("FIN",S5)))</formula>
    </cfRule>
    <cfRule type="containsText" dxfId="301" priority="302" operator="containsText" text="PSL">
      <formula>NOT(ISERROR(SEARCH("PSL",S5)))</formula>
    </cfRule>
    <cfRule type="containsText" dxfId="300" priority="303" operator="containsText" text="PSC">
      <formula>NOT(ISERROR(SEARCH("PSC",S5)))</formula>
    </cfRule>
  </conditionalFormatting>
  <conditionalFormatting sqref="T5">
    <cfRule type="containsText" dxfId="299" priority="298" operator="containsText" text="FIN">
      <formula>NOT(ISERROR(SEARCH("FIN",T5)))</formula>
    </cfRule>
    <cfRule type="containsText" dxfId="298" priority="299" operator="containsText" text="PSL">
      <formula>NOT(ISERROR(SEARCH("PSL",T5)))</formula>
    </cfRule>
    <cfRule type="containsText" dxfId="297" priority="300" operator="containsText" text="PSC">
      <formula>NOT(ISERROR(SEARCH("PSC",T5)))</formula>
    </cfRule>
  </conditionalFormatting>
  <conditionalFormatting sqref="U5">
    <cfRule type="containsText" dxfId="296" priority="295" operator="containsText" text="FIN">
      <formula>NOT(ISERROR(SEARCH("FIN",U5)))</formula>
    </cfRule>
    <cfRule type="containsText" dxfId="295" priority="296" operator="containsText" text="PSL">
      <formula>NOT(ISERROR(SEARCH("PSL",U5)))</formula>
    </cfRule>
    <cfRule type="containsText" dxfId="294" priority="297" operator="containsText" text="PSC">
      <formula>NOT(ISERROR(SEARCH("PSC",U5)))</formula>
    </cfRule>
  </conditionalFormatting>
  <conditionalFormatting sqref="V5">
    <cfRule type="containsText" dxfId="293" priority="292" operator="containsText" text="FIN">
      <formula>NOT(ISERROR(SEARCH("FIN",V5)))</formula>
    </cfRule>
    <cfRule type="containsText" dxfId="292" priority="293" operator="containsText" text="PSL">
      <formula>NOT(ISERROR(SEARCH("PSL",V5)))</formula>
    </cfRule>
    <cfRule type="containsText" dxfId="291" priority="294" operator="containsText" text="PSC">
      <formula>NOT(ISERROR(SEARCH("PSC",V5)))</formula>
    </cfRule>
  </conditionalFormatting>
  <conditionalFormatting sqref="W5">
    <cfRule type="containsText" dxfId="290" priority="289" operator="containsText" text="FIN">
      <formula>NOT(ISERROR(SEARCH("FIN",W5)))</formula>
    </cfRule>
    <cfRule type="containsText" dxfId="289" priority="290" operator="containsText" text="PSL">
      <formula>NOT(ISERROR(SEARCH("PSL",W5)))</formula>
    </cfRule>
    <cfRule type="containsText" dxfId="288" priority="291" operator="containsText" text="PSC">
      <formula>NOT(ISERROR(SEARCH("PSC",W5)))</formula>
    </cfRule>
  </conditionalFormatting>
  <conditionalFormatting sqref="Y5">
    <cfRule type="containsText" dxfId="287" priority="286" operator="containsText" text="FIN">
      <formula>NOT(ISERROR(SEARCH("FIN",Y5)))</formula>
    </cfRule>
    <cfRule type="containsText" dxfId="286" priority="287" operator="containsText" text="PSL">
      <formula>NOT(ISERROR(SEARCH("PSL",Y5)))</formula>
    </cfRule>
    <cfRule type="containsText" dxfId="285" priority="288" operator="containsText" text="PSC">
      <formula>NOT(ISERROR(SEARCH("PSC",Y5)))</formula>
    </cfRule>
  </conditionalFormatting>
  <conditionalFormatting sqref="Z5">
    <cfRule type="containsText" dxfId="284" priority="283" operator="containsText" text="FIN">
      <formula>NOT(ISERROR(SEARCH("FIN",Z5)))</formula>
    </cfRule>
    <cfRule type="containsText" dxfId="283" priority="284" operator="containsText" text="PSL">
      <formula>NOT(ISERROR(SEARCH("PSL",Z5)))</formula>
    </cfRule>
    <cfRule type="containsText" dxfId="282" priority="285" operator="containsText" text="PSC">
      <formula>NOT(ISERROR(SEARCH("PSC",Z5)))</formula>
    </cfRule>
  </conditionalFormatting>
  <conditionalFormatting sqref="AA5">
    <cfRule type="containsText" dxfId="281" priority="280" operator="containsText" text="FIN">
      <formula>NOT(ISERROR(SEARCH("FIN",AA5)))</formula>
    </cfRule>
    <cfRule type="containsText" dxfId="280" priority="281" operator="containsText" text="PSL">
      <formula>NOT(ISERROR(SEARCH("PSL",AA5)))</formula>
    </cfRule>
    <cfRule type="containsText" dxfId="279" priority="282" operator="containsText" text="PSC">
      <formula>NOT(ISERROR(SEARCH("PSC",AA5)))</formula>
    </cfRule>
  </conditionalFormatting>
  <conditionalFormatting sqref="AD5">
    <cfRule type="containsText" dxfId="278" priority="277" operator="containsText" text="FIN">
      <formula>NOT(ISERROR(SEARCH("FIN",AD5)))</formula>
    </cfRule>
    <cfRule type="containsText" dxfId="277" priority="278" operator="containsText" text="PSL">
      <formula>NOT(ISERROR(SEARCH("PSL",AD5)))</formula>
    </cfRule>
    <cfRule type="containsText" dxfId="276" priority="279" operator="containsText" text="PSC">
      <formula>NOT(ISERROR(SEARCH("PSC",AD5)))</formula>
    </cfRule>
  </conditionalFormatting>
  <conditionalFormatting sqref="AE5">
    <cfRule type="containsText" dxfId="275" priority="274" operator="containsText" text="FIN">
      <formula>NOT(ISERROR(SEARCH("FIN",AE5)))</formula>
    </cfRule>
    <cfRule type="containsText" dxfId="274" priority="275" operator="containsText" text="PSL">
      <formula>NOT(ISERROR(SEARCH("PSL",AE5)))</formula>
    </cfRule>
    <cfRule type="containsText" dxfId="273" priority="276" operator="containsText" text="PSC">
      <formula>NOT(ISERROR(SEARCH("PSC",AE5)))</formula>
    </cfRule>
  </conditionalFormatting>
  <conditionalFormatting sqref="AF5">
    <cfRule type="containsText" dxfId="272" priority="271" operator="containsText" text="FIN">
      <formula>NOT(ISERROR(SEARCH("FIN",AF5)))</formula>
    </cfRule>
    <cfRule type="containsText" dxfId="271" priority="272" operator="containsText" text="PSL">
      <formula>NOT(ISERROR(SEARCH("PSL",AF5)))</formula>
    </cfRule>
    <cfRule type="containsText" dxfId="270" priority="273" operator="containsText" text="PSC">
      <formula>NOT(ISERROR(SEARCH("PSC",AF5)))</formula>
    </cfRule>
  </conditionalFormatting>
  <conditionalFormatting sqref="AH5">
    <cfRule type="containsText" dxfId="269" priority="268" operator="containsText" text="FIN">
      <formula>NOT(ISERROR(SEARCH("FIN",AH5)))</formula>
    </cfRule>
    <cfRule type="containsText" dxfId="268" priority="269" operator="containsText" text="PSL">
      <formula>NOT(ISERROR(SEARCH("PSL",AH5)))</formula>
    </cfRule>
    <cfRule type="containsText" dxfId="267" priority="270" operator="containsText" text="PSC">
      <formula>NOT(ISERROR(SEARCH("PSC",AH5)))</formula>
    </cfRule>
  </conditionalFormatting>
  <conditionalFormatting sqref="AI5">
    <cfRule type="containsText" dxfId="266" priority="265" operator="containsText" text="FIN">
      <formula>NOT(ISERROR(SEARCH("FIN",AI5)))</formula>
    </cfRule>
    <cfRule type="containsText" dxfId="265" priority="266" operator="containsText" text="PSL">
      <formula>NOT(ISERROR(SEARCH("PSL",AI5)))</formula>
    </cfRule>
    <cfRule type="containsText" dxfId="264" priority="267" operator="containsText" text="PSC">
      <formula>NOT(ISERROR(SEARCH("PSC",AI5)))</formula>
    </cfRule>
  </conditionalFormatting>
  <conditionalFormatting sqref="AJ5">
    <cfRule type="containsText" dxfId="263" priority="262" operator="containsText" text="FIN">
      <formula>NOT(ISERROR(SEARCH("FIN",AJ5)))</formula>
    </cfRule>
    <cfRule type="containsText" dxfId="262" priority="263" operator="containsText" text="PSL">
      <formula>NOT(ISERROR(SEARCH("PSL",AJ5)))</formula>
    </cfRule>
    <cfRule type="containsText" dxfId="261" priority="264" operator="containsText" text="PSC">
      <formula>NOT(ISERROR(SEARCH("PSC",AJ5)))</formula>
    </cfRule>
  </conditionalFormatting>
  <conditionalFormatting sqref="AK5">
    <cfRule type="containsText" dxfId="260" priority="259" operator="containsText" text="FIN">
      <formula>NOT(ISERROR(SEARCH("FIN",AK5)))</formula>
    </cfRule>
    <cfRule type="containsText" dxfId="259" priority="260" operator="containsText" text="PSL">
      <formula>NOT(ISERROR(SEARCH("PSL",AK5)))</formula>
    </cfRule>
    <cfRule type="containsText" dxfId="258" priority="261" operator="containsText" text="PSC">
      <formula>NOT(ISERROR(SEARCH("PSC",AK5)))</formula>
    </cfRule>
  </conditionalFormatting>
  <conditionalFormatting sqref="AM5">
    <cfRule type="containsText" dxfId="257" priority="256" operator="containsText" text="FIN">
      <formula>NOT(ISERROR(SEARCH("FIN",AM5)))</formula>
    </cfRule>
    <cfRule type="containsText" dxfId="256" priority="257" operator="containsText" text="PSL">
      <formula>NOT(ISERROR(SEARCH("PSL",AM5)))</formula>
    </cfRule>
    <cfRule type="containsText" dxfId="255" priority="258" operator="containsText" text="PSC">
      <formula>NOT(ISERROR(SEARCH("PSC",AM5)))</formula>
    </cfRule>
  </conditionalFormatting>
  <conditionalFormatting sqref="AO5">
    <cfRule type="containsText" dxfId="254" priority="253" operator="containsText" text="FIN">
      <formula>NOT(ISERROR(SEARCH("FIN",AO5)))</formula>
    </cfRule>
    <cfRule type="containsText" dxfId="253" priority="254" operator="containsText" text="PSL">
      <formula>NOT(ISERROR(SEARCH("PSL",AO5)))</formula>
    </cfRule>
    <cfRule type="containsText" dxfId="252" priority="255" operator="containsText" text="PSC">
      <formula>NOT(ISERROR(SEARCH("PSC",AO5)))</formula>
    </cfRule>
  </conditionalFormatting>
  <conditionalFormatting sqref="AT5">
    <cfRule type="containsText" dxfId="251" priority="250" operator="containsText" text="FIN">
      <formula>NOT(ISERROR(SEARCH("FIN",AT5)))</formula>
    </cfRule>
    <cfRule type="containsText" dxfId="250" priority="251" operator="containsText" text="PSL">
      <formula>NOT(ISERROR(SEARCH("PSL",AT5)))</formula>
    </cfRule>
    <cfRule type="containsText" dxfId="249" priority="252" operator="containsText" text="PSC">
      <formula>NOT(ISERROR(SEARCH("PSC",AT5)))</formula>
    </cfRule>
  </conditionalFormatting>
  <conditionalFormatting sqref="AV5">
    <cfRule type="containsText" dxfId="248" priority="244" operator="containsText" text="FIN">
      <formula>NOT(ISERROR(SEARCH("FIN",AV5)))</formula>
    </cfRule>
    <cfRule type="containsText" dxfId="247" priority="245" operator="containsText" text="PSL">
      <formula>NOT(ISERROR(SEARCH("PSL",AV5)))</formula>
    </cfRule>
    <cfRule type="containsText" dxfId="246" priority="246" operator="containsText" text="PSC">
      <formula>NOT(ISERROR(SEARCH("PSC",AV5)))</formula>
    </cfRule>
  </conditionalFormatting>
  <conditionalFormatting sqref="AY5">
    <cfRule type="containsText" dxfId="245" priority="238" operator="containsText" text="FIN">
      <formula>NOT(ISERROR(SEARCH("FIN",AY5)))</formula>
    </cfRule>
    <cfRule type="containsText" dxfId="244" priority="239" operator="containsText" text="PSL">
      <formula>NOT(ISERROR(SEARCH("PSL",AY5)))</formula>
    </cfRule>
    <cfRule type="containsText" dxfId="243" priority="240" operator="containsText" text="PSC">
      <formula>NOT(ISERROR(SEARCH("PSC",AY5)))</formula>
    </cfRule>
  </conditionalFormatting>
  <conditionalFormatting sqref="AU5">
    <cfRule type="containsText" dxfId="242" priority="247" operator="containsText" text="FIN">
      <formula>NOT(ISERROR(SEARCH("FIN",AU5)))</formula>
    </cfRule>
    <cfRule type="containsText" dxfId="241" priority="248" operator="containsText" text="PSL">
      <formula>NOT(ISERROR(SEARCH("PSL",AU5)))</formula>
    </cfRule>
    <cfRule type="containsText" dxfId="240" priority="249" operator="containsText" text="PSC">
      <formula>NOT(ISERROR(SEARCH("PSC",AU5)))</formula>
    </cfRule>
  </conditionalFormatting>
  <conditionalFormatting sqref="AZ5">
    <cfRule type="containsText" dxfId="239" priority="235" operator="containsText" text="FIN">
      <formula>NOT(ISERROR(SEARCH("FIN",AZ5)))</formula>
    </cfRule>
    <cfRule type="containsText" dxfId="238" priority="236" operator="containsText" text="PSL">
      <formula>NOT(ISERROR(SEARCH("PSL",AZ5)))</formula>
    </cfRule>
    <cfRule type="containsText" dxfId="237" priority="237" operator="containsText" text="PSC">
      <formula>NOT(ISERROR(SEARCH("PSC",AZ5)))</formula>
    </cfRule>
  </conditionalFormatting>
  <conditionalFormatting sqref="AW5">
    <cfRule type="containsText" dxfId="236" priority="241" operator="containsText" text="FIN">
      <formula>NOT(ISERROR(SEARCH("FIN",AW5)))</formula>
    </cfRule>
    <cfRule type="containsText" dxfId="235" priority="242" operator="containsText" text="PSL">
      <formula>NOT(ISERROR(SEARCH("PSL",AW5)))</formula>
    </cfRule>
    <cfRule type="containsText" dxfId="234" priority="243" operator="containsText" text="PSC">
      <formula>NOT(ISERROR(SEARCH("PSC",AW5)))</formula>
    </cfRule>
  </conditionalFormatting>
  <conditionalFormatting sqref="BA5">
    <cfRule type="containsText" dxfId="233" priority="232" operator="containsText" text="FIN">
      <formula>NOT(ISERROR(SEARCH("FIN",BA5)))</formula>
    </cfRule>
    <cfRule type="containsText" dxfId="232" priority="233" operator="containsText" text="PSL">
      <formula>NOT(ISERROR(SEARCH("PSL",BA5)))</formula>
    </cfRule>
    <cfRule type="containsText" dxfId="231" priority="234" operator="containsText" text="PSC">
      <formula>NOT(ISERROR(SEARCH("PSC",BA5)))</formula>
    </cfRule>
  </conditionalFormatting>
  <conditionalFormatting sqref="BB5">
    <cfRule type="containsText" dxfId="230" priority="229" operator="containsText" text="FIN">
      <formula>NOT(ISERROR(SEARCH("FIN",BB5)))</formula>
    </cfRule>
    <cfRule type="containsText" dxfId="229" priority="230" operator="containsText" text="PSL">
      <formula>NOT(ISERROR(SEARCH("PSL",BB5)))</formula>
    </cfRule>
    <cfRule type="containsText" dxfId="228" priority="231" operator="containsText" text="PSC">
      <formula>NOT(ISERROR(SEARCH("PSC",BB5)))</formula>
    </cfRule>
  </conditionalFormatting>
  <conditionalFormatting sqref="BC5">
    <cfRule type="containsText" dxfId="227" priority="226" operator="containsText" text="FIN">
      <formula>NOT(ISERROR(SEARCH("FIN",BC5)))</formula>
    </cfRule>
    <cfRule type="containsText" dxfId="226" priority="227" operator="containsText" text="PSL">
      <formula>NOT(ISERROR(SEARCH("PSL",BC5)))</formula>
    </cfRule>
    <cfRule type="containsText" dxfId="225" priority="228" operator="containsText" text="PSC">
      <formula>NOT(ISERROR(SEARCH("PSC",BC5)))</formula>
    </cfRule>
  </conditionalFormatting>
  <conditionalFormatting sqref="BD5">
    <cfRule type="containsText" dxfId="224" priority="223" operator="containsText" text="FIN">
      <formula>NOT(ISERROR(SEARCH("FIN",BD5)))</formula>
    </cfRule>
    <cfRule type="containsText" dxfId="223" priority="224" operator="containsText" text="PSL">
      <formula>NOT(ISERROR(SEARCH("PSL",BD5)))</formula>
    </cfRule>
    <cfRule type="containsText" dxfId="222" priority="225" operator="containsText" text="PSC">
      <formula>NOT(ISERROR(SEARCH("PSC",BD5)))</formula>
    </cfRule>
  </conditionalFormatting>
  <conditionalFormatting sqref="BG5">
    <cfRule type="containsText" dxfId="221" priority="220" operator="containsText" text="FIN">
      <formula>NOT(ISERROR(SEARCH("FIN",BG5)))</formula>
    </cfRule>
    <cfRule type="containsText" dxfId="220" priority="221" operator="containsText" text="PSL">
      <formula>NOT(ISERROR(SEARCH("PSL",BG5)))</formula>
    </cfRule>
    <cfRule type="containsText" dxfId="219" priority="222" operator="containsText" text="PSC">
      <formula>NOT(ISERROR(SEARCH("PSC",BG5)))</formula>
    </cfRule>
  </conditionalFormatting>
  <conditionalFormatting sqref="BH5">
    <cfRule type="containsText" dxfId="218" priority="217" operator="containsText" text="FIN">
      <formula>NOT(ISERROR(SEARCH("FIN",BH5)))</formula>
    </cfRule>
    <cfRule type="containsText" dxfId="217" priority="218" operator="containsText" text="PSL">
      <formula>NOT(ISERROR(SEARCH("PSL",BH5)))</formula>
    </cfRule>
    <cfRule type="containsText" dxfId="216" priority="219" operator="containsText" text="PSC">
      <formula>NOT(ISERROR(SEARCH("PSC",BH5)))</formula>
    </cfRule>
  </conditionalFormatting>
  <conditionalFormatting sqref="BI5">
    <cfRule type="containsText" dxfId="215" priority="214" operator="containsText" text="FIN">
      <formula>NOT(ISERROR(SEARCH("FIN",BI5)))</formula>
    </cfRule>
    <cfRule type="containsText" dxfId="214" priority="215" operator="containsText" text="PSL">
      <formula>NOT(ISERROR(SEARCH("PSL",BI5)))</formula>
    </cfRule>
    <cfRule type="containsText" dxfId="213" priority="216" operator="containsText" text="PSC">
      <formula>NOT(ISERROR(SEARCH("PSC",BI5)))</formula>
    </cfRule>
  </conditionalFormatting>
  <conditionalFormatting sqref="BL5">
    <cfRule type="containsText" dxfId="212" priority="208" operator="containsText" text="FIN">
      <formula>NOT(ISERROR(SEARCH("FIN",BL5)))</formula>
    </cfRule>
    <cfRule type="containsText" dxfId="211" priority="209" operator="containsText" text="PSL">
      <formula>NOT(ISERROR(SEARCH("PSL",BL5)))</formula>
    </cfRule>
    <cfRule type="containsText" dxfId="210" priority="210" operator="containsText" text="PSC">
      <formula>NOT(ISERROR(SEARCH("PSC",BL5)))</formula>
    </cfRule>
  </conditionalFormatting>
  <conditionalFormatting sqref="BK5">
    <cfRule type="containsText" dxfId="209" priority="211" operator="containsText" text="FIN">
      <formula>NOT(ISERROR(SEARCH("FIN",BK5)))</formula>
    </cfRule>
    <cfRule type="containsText" dxfId="208" priority="212" operator="containsText" text="PSL">
      <formula>NOT(ISERROR(SEARCH("PSL",BK5)))</formula>
    </cfRule>
    <cfRule type="containsText" dxfId="207" priority="213" operator="containsText" text="PSC">
      <formula>NOT(ISERROR(SEARCH("PSC",BK5)))</formula>
    </cfRule>
  </conditionalFormatting>
  <conditionalFormatting sqref="BN5">
    <cfRule type="containsText" dxfId="206" priority="202" operator="containsText" text="FIN">
      <formula>NOT(ISERROR(SEARCH("FIN",BN5)))</formula>
    </cfRule>
    <cfRule type="containsText" dxfId="205" priority="203" operator="containsText" text="PSL">
      <formula>NOT(ISERROR(SEARCH("PSL",BN5)))</formula>
    </cfRule>
    <cfRule type="containsText" dxfId="204" priority="204" operator="containsText" text="PSC">
      <formula>NOT(ISERROR(SEARCH("PSC",BN5)))</formula>
    </cfRule>
  </conditionalFormatting>
  <conditionalFormatting sqref="BM5">
    <cfRule type="containsText" dxfId="203" priority="205" operator="containsText" text="FIN">
      <formula>NOT(ISERROR(SEARCH("FIN",BM5)))</formula>
    </cfRule>
    <cfRule type="containsText" dxfId="202" priority="206" operator="containsText" text="PSL">
      <formula>NOT(ISERROR(SEARCH("PSL",BM5)))</formula>
    </cfRule>
    <cfRule type="containsText" dxfId="201" priority="207" operator="containsText" text="PSC">
      <formula>NOT(ISERROR(SEARCH("PSC",BM5)))</formula>
    </cfRule>
  </conditionalFormatting>
  <conditionalFormatting sqref="BO5">
    <cfRule type="containsText" dxfId="200" priority="199" operator="containsText" text="FIN">
      <formula>NOT(ISERROR(SEARCH("FIN",BO5)))</formula>
    </cfRule>
    <cfRule type="containsText" dxfId="199" priority="200" operator="containsText" text="PSL">
      <formula>NOT(ISERROR(SEARCH("PSL",BO5)))</formula>
    </cfRule>
    <cfRule type="containsText" dxfId="198" priority="201" operator="containsText" text="PSC">
      <formula>NOT(ISERROR(SEARCH("PSC",BO5)))</formula>
    </cfRule>
  </conditionalFormatting>
  <conditionalFormatting sqref="BP5">
    <cfRule type="containsText" dxfId="197" priority="196" operator="containsText" text="FIN">
      <formula>NOT(ISERROR(SEARCH("FIN",BP5)))</formula>
    </cfRule>
    <cfRule type="containsText" dxfId="196" priority="197" operator="containsText" text="PSL">
      <formula>NOT(ISERROR(SEARCH("PSL",BP5)))</formula>
    </cfRule>
    <cfRule type="containsText" dxfId="195" priority="198" operator="containsText" text="PSC">
      <formula>NOT(ISERROR(SEARCH("PSC",BP5)))</formula>
    </cfRule>
  </conditionalFormatting>
  <conditionalFormatting sqref="BQ5">
    <cfRule type="containsText" dxfId="194" priority="193" operator="containsText" text="FIN">
      <formula>NOT(ISERROR(SEARCH("FIN",BQ5)))</formula>
    </cfRule>
    <cfRule type="containsText" dxfId="193" priority="194" operator="containsText" text="PSL">
      <formula>NOT(ISERROR(SEARCH("PSL",BQ5)))</formula>
    </cfRule>
    <cfRule type="containsText" dxfId="192" priority="195" operator="containsText" text="PSC">
      <formula>NOT(ISERROR(SEARCH("PSC",BQ5)))</formula>
    </cfRule>
  </conditionalFormatting>
  <conditionalFormatting sqref="BT5">
    <cfRule type="containsText" dxfId="191" priority="190" operator="containsText" text="FIN">
      <formula>NOT(ISERROR(SEARCH("FIN",BT5)))</formula>
    </cfRule>
    <cfRule type="containsText" dxfId="190" priority="191" operator="containsText" text="PSL">
      <formula>NOT(ISERROR(SEARCH("PSL",BT5)))</formula>
    </cfRule>
    <cfRule type="containsText" dxfId="189" priority="192" operator="containsText" text="PSC">
      <formula>NOT(ISERROR(SEARCH("PSC",BT5)))</formula>
    </cfRule>
  </conditionalFormatting>
  <conditionalFormatting sqref="BU5">
    <cfRule type="containsText" dxfId="188" priority="187" operator="containsText" text="FIN">
      <formula>NOT(ISERROR(SEARCH("FIN",BU5)))</formula>
    </cfRule>
    <cfRule type="containsText" dxfId="187" priority="188" operator="containsText" text="PSL">
      <formula>NOT(ISERROR(SEARCH("PSL",BU5)))</formula>
    </cfRule>
    <cfRule type="containsText" dxfId="186" priority="189" operator="containsText" text="PSC">
      <formula>NOT(ISERROR(SEARCH("PSC",BU5)))</formula>
    </cfRule>
  </conditionalFormatting>
  <conditionalFormatting sqref="BV5">
    <cfRule type="containsText" dxfId="185" priority="184" operator="containsText" text="FIN">
      <formula>NOT(ISERROR(SEARCH("FIN",BV5)))</formula>
    </cfRule>
    <cfRule type="containsText" dxfId="184" priority="185" operator="containsText" text="PSL">
      <formula>NOT(ISERROR(SEARCH("PSL",BV5)))</formula>
    </cfRule>
    <cfRule type="containsText" dxfId="183" priority="186" operator="containsText" text="PSC">
      <formula>NOT(ISERROR(SEARCH("PSC",BV5)))</formula>
    </cfRule>
  </conditionalFormatting>
  <conditionalFormatting sqref="BW5">
    <cfRule type="containsText" dxfId="182" priority="181" operator="containsText" text="FIN">
      <formula>NOT(ISERROR(SEARCH("FIN",BW5)))</formula>
    </cfRule>
    <cfRule type="containsText" dxfId="181" priority="182" operator="containsText" text="PSL">
      <formula>NOT(ISERROR(SEARCH("PSL",BW5)))</formula>
    </cfRule>
    <cfRule type="containsText" dxfId="180" priority="183" operator="containsText" text="PSC">
      <formula>NOT(ISERROR(SEARCH("PSC",BW5)))</formula>
    </cfRule>
  </conditionalFormatting>
  <conditionalFormatting sqref="BX5">
    <cfRule type="containsText" dxfId="179" priority="178" operator="containsText" text="FIN">
      <formula>NOT(ISERROR(SEARCH("FIN",BX5)))</formula>
    </cfRule>
    <cfRule type="containsText" dxfId="178" priority="179" operator="containsText" text="PSL">
      <formula>NOT(ISERROR(SEARCH("PSL",BX5)))</formula>
    </cfRule>
    <cfRule type="containsText" dxfId="177" priority="180" operator="containsText" text="PSC">
      <formula>NOT(ISERROR(SEARCH("PSC",BX5)))</formula>
    </cfRule>
  </conditionalFormatting>
  <conditionalFormatting sqref="BY5">
    <cfRule type="containsText" dxfId="176" priority="175" operator="containsText" text="FIN">
      <formula>NOT(ISERROR(SEARCH("FIN",BY5)))</formula>
    </cfRule>
    <cfRule type="containsText" dxfId="175" priority="176" operator="containsText" text="PSL">
      <formula>NOT(ISERROR(SEARCH("PSL",BY5)))</formula>
    </cfRule>
    <cfRule type="containsText" dxfId="174" priority="177" operator="containsText" text="PSC">
      <formula>NOT(ISERROR(SEARCH("PSC",BY5)))</formula>
    </cfRule>
  </conditionalFormatting>
  <conditionalFormatting sqref="BZ5">
    <cfRule type="containsText" dxfId="173" priority="172" operator="containsText" text="FIN">
      <formula>NOT(ISERROR(SEARCH("FIN",BZ5)))</formula>
    </cfRule>
    <cfRule type="containsText" dxfId="172" priority="173" operator="containsText" text="PSL">
      <formula>NOT(ISERROR(SEARCH("PSL",BZ5)))</formula>
    </cfRule>
    <cfRule type="containsText" dxfId="171" priority="174" operator="containsText" text="PSC">
      <formula>NOT(ISERROR(SEARCH("PSC",BZ5)))</formula>
    </cfRule>
  </conditionalFormatting>
  <conditionalFormatting sqref="CA5">
    <cfRule type="containsText" dxfId="170" priority="169" operator="containsText" text="FIN">
      <formula>NOT(ISERROR(SEARCH("FIN",CA5)))</formula>
    </cfRule>
    <cfRule type="containsText" dxfId="169" priority="170" operator="containsText" text="PSL">
      <formula>NOT(ISERROR(SEARCH("PSL",CA5)))</formula>
    </cfRule>
    <cfRule type="containsText" dxfId="168" priority="171" operator="containsText" text="PSC">
      <formula>NOT(ISERROR(SEARCH("PSC",CA5)))</formula>
    </cfRule>
  </conditionalFormatting>
  <conditionalFormatting sqref="CC5">
    <cfRule type="containsText" dxfId="167" priority="166" operator="containsText" text="FIN">
      <formula>NOT(ISERROR(SEARCH("FIN",CC5)))</formula>
    </cfRule>
    <cfRule type="containsText" dxfId="166" priority="167" operator="containsText" text="PSL">
      <formula>NOT(ISERROR(SEARCH("PSL",CC5)))</formula>
    </cfRule>
    <cfRule type="containsText" dxfId="165" priority="168" operator="containsText" text="PSC">
      <formula>NOT(ISERROR(SEARCH("PSC",CC5)))</formula>
    </cfRule>
  </conditionalFormatting>
  <conditionalFormatting sqref="CD5">
    <cfRule type="containsText" dxfId="164" priority="163" operator="containsText" text="FIN">
      <formula>NOT(ISERROR(SEARCH("FIN",CD5)))</formula>
    </cfRule>
    <cfRule type="containsText" dxfId="163" priority="164" operator="containsText" text="PSL">
      <formula>NOT(ISERROR(SEARCH("PSL",CD5)))</formula>
    </cfRule>
    <cfRule type="containsText" dxfId="162" priority="165" operator="containsText" text="PSC">
      <formula>NOT(ISERROR(SEARCH("PSC",CD5)))</formula>
    </cfRule>
  </conditionalFormatting>
  <conditionalFormatting sqref="CE5">
    <cfRule type="containsText" dxfId="161" priority="160" operator="containsText" text="FIN">
      <formula>NOT(ISERROR(SEARCH("FIN",CE5)))</formula>
    </cfRule>
    <cfRule type="containsText" dxfId="160" priority="161" operator="containsText" text="PSL">
      <formula>NOT(ISERROR(SEARCH("PSL",CE5)))</formula>
    </cfRule>
    <cfRule type="containsText" dxfId="159" priority="162" operator="containsText" text="PSC">
      <formula>NOT(ISERROR(SEARCH("PSC",CE5)))</formula>
    </cfRule>
  </conditionalFormatting>
  <conditionalFormatting sqref="CH5">
    <cfRule type="containsText" dxfId="158" priority="157" operator="containsText" text="FIN">
      <formula>NOT(ISERROR(SEARCH("FIN",CH5)))</formula>
    </cfRule>
    <cfRule type="containsText" dxfId="157" priority="158" operator="containsText" text="PSL">
      <formula>NOT(ISERROR(SEARCH("PSL",CH5)))</formula>
    </cfRule>
    <cfRule type="containsText" dxfId="156" priority="159" operator="containsText" text="PSC">
      <formula>NOT(ISERROR(SEARCH("PSC",CH5)))</formula>
    </cfRule>
  </conditionalFormatting>
  <conditionalFormatting sqref="CI5">
    <cfRule type="containsText" dxfId="155" priority="154" operator="containsText" text="FIN">
      <formula>NOT(ISERROR(SEARCH("FIN",CI5)))</formula>
    </cfRule>
    <cfRule type="containsText" dxfId="154" priority="155" operator="containsText" text="PSL">
      <formula>NOT(ISERROR(SEARCH("PSL",CI5)))</formula>
    </cfRule>
    <cfRule type="containsText" dxfId="153" priority="156" operator="containsText" text="PSC">
      <formula>NOT(ISERROR(SEARCH("PSC",CI5)))</formula>
    </cfRule>
  </conditionalFormatting>
  <conditionalFormatting sqref="CJ5">
    <cfRule type="containsText" dxfId="152" priority="151" operator="containsText" text="FIN">
      <formula>NOT(ISERROR(SEARCH("FIN",CJ5)))</formula>
    </cfRule>
    <cfRule type="containsText" dxfId="151" priority="152" operator="containsText" text="PSL">
      <formula>NOT(ISERROR(SEARCH("PSL",CJ5)))</formula>
    </cfRule>
    <cfRule type="containsText" dxfId="150" priority="153" operator="containsText" text="PSC">
      <formula>NOT(ISERROR(SEARCH("PSC",CJ5)))</formula>
    </cfRule>
  </conditionalFormatting>
  <conditionalFormatting sqref="CM5">
    <cfRule type="containsText" dxfId="149" priority="148" operator="containsText" text="FIN">
      <formula>NOT(ISERROR(SEARCH("FIN",CM5)))</formula>
    </cfRule>
    <cfRule type="containsText" dxfId="148" priority="149" operator="containsText" text="PSL">
      <formula>NOT(ISERROR(SEARCH("PSL",CM5)))</formula>
    </cfRule>
    <cfRule type="containsText" dxfId="147" priority="150" operator="containsText" text="PSC">
      <formula>NOT(ISERROR(SEARCH("PSC",CM5)))</formula>
    </cfRule>
  </conditionalFormatting>
  <conditionalFormatting sqref="CN5">
    <cfRule type="containsText" dxfId="146" priority="145" operator="containsText" text="FIN">
      <formula>NOT(ISERROR(SEARCH("FIN",CN5)))</formula>
    </cfRule>
    <cfRule type="containsText" dxfId="145" priority="146" operator="containsText" text="PSL">
      <formula>NOT(ISERROR(SEARCH("PSL",CN5)))</formula>
    </cfRule>
    <cfRule type="containsText" dxfId="144" priority="147" operator="containsText" text="PSC">
      <formula>NOT(ISERROR(SEARCH("PSC",CN5)))</formula>
    </cfRule>
  </conditionalFormatting>
  <conditionalFormatting sqref="CO5">
    <cfRule type="containsText" dxfId="143" priority="142" operator="containsText" text="FIN">
      <formula>NOT(ISERROR(SEARCH("FIN",CO5)))</formula>
    </cfRule>
    <cfRule type="containsText" dxfId="142" priority="143" operator="containsText" text="PSL">
      <formula>NOT(ISERROR(SEARCH("PSL",CO5)))</formula>
    </cfRule>
    <cfRule type="containsText" dxfId="141" priority="144" operator="containsText" text="PSC">
      <formula>NOT(ISERROR(SEARCH("PSC",CO5)))</formula>
    </cfRule>
  </conditionalFormatting>
  <conditionalFormatting sqref="CP5">
    <cfRule type="containsText" dxfId="140" priority="139" operator="containsText" text="FIN">
      <formula>NOT(ISERROR(SEARCH("FIN",CP5)))</formula>
    </cfRule>
    <cfRule type="containsText" dxfId="139" priority="140" operator="containsText" text="PSL">
      <formula>NOT(ISERROR(SEARCH("PSL",CP5)))</formula>
    </cfRule>
    <cfRule type="containsText" dxfId="138" priority="141" operator="containsText" text="PSC">
      <formula>NOT(ISERROR(SEARCH("PSC",CP5)))</formula>
    </cfRule>
  </conditionalFormatting>
  <conditionalFormatting sqref="CQ5">
    <cfRule type="containsText" dxfId="137" priority="136" operator="containsText" text="FIN">
      <formula>NOT(ISERROR(SEARCH("FIN",CQ5)))</formula>
    </cfRule>
    <cfRule type="containsText" dxfId="136" priority="137" operator="containsText" text="PSL">
      <formula>NOT(ISERROR(SEARCH("PSL",CQ5)))</formula>
    </cfRule>
    <cfRule type="containsText" dxfId="135" priority="138" operator="containsText" text="PSC">
      <formula>NOT(ISERROR(SEARCH("PSC",CQ5)))</formula>
    </cfRule>
  </conditionalFormatting>
  <conditionalFormatting sqref="CR5">
    <cfRule type="containsText" dxfId="134" priority="133" operator="containsText" text="FIN">
      <formula>NOT(ISERROR(SEARCH("FIN",CR5)))</formula>
    </cfRule>
    <cfRule type="containsText" dxfId="133" priority="134" operator="containsText" text="PSL">
      <formula>NOT(ISERROR(SEARCH("PSL",CR5)))</formula>
    </cfRule>
    <cfRule type="containsText" dxfId="132" priority="135" operator="containsText" text="PSC">
      <formula>NOT(ISERROR(SEARCH("PSC",CR5)))</formula>
    </cfRule>
  </conditionalFormatting>
  <conditionalFormatting sqref="CS5">
    <cfRule type="containsText" dxfId="131" priority="130" operator="containsText" text="FIN">
      <formula>NOT(ISERROR(SEARCH("FIN",CS5)))</formula>
    </cfRule>
    <cfRule type="containsText" dxfId="130" priority="131" operator="containsText" text="PSL">
      <formula>NOT(ISERROR(SEARCH("PSL",CS5)))</formula>
    </cfRule>
    <cfRule type="containsText" dxfId="129" priority="132" operator="containsText" text="PSC">
      <formula>NOT(ISERROR(SEARCH("PSC",CS5)))</formula>
    </cfRule>
  </conditionalFormatting>
  <conditionalFormatting sqref="CT5">
    <cfRule type="containsText" dxfId="128" priority="127" operator="containsText" text="FIN">
      <formula>NOT(ISERROR(SEARCH("FIN",CT5)))</formula>
    </cfRule>
    <cfRule type="containsText" dxfId="127" priority="128" operator="containsText" text="PSL">
      <formula>NOT(ISERROR(SEARCH("PSL",CT5)))</formula>
    </cfRule>
    <cfRule type="containsText" dxfId="126" priority="129" operator="containsText" text="PSC">
      <formula>NOT(ISERROR(SEARCH("PSC",CT5)))</formula>
    </cfRule>
  </conditionalFormatting>
  <conditionalFormatting sqref="CU5">
    <cfRule type="containsText" dxfId="125" priority="124" operator="containsText" text="FIN">
      <formula>NOT(ISERROR(SEARCH("FIN",CU5)))</formula>
    </cfRule>
    <cfRule type="containsText" dxfId="124" priority="125" operator="containsText" text="PSL">
      <formula>NOT(ISERROR(SEARCH("PSL",CU5)))</formula>
    </cfRule>
    <cfRule type="containsText" dxfId="123" priority="126" operator="containsText" text="PSC">
      <formula>NOT(ISERROR(SEARCH("PSC",CU5)))</formula>
    </cfRule>
  </conditionalFormatting>
  <conditionalFormatting sqref="CY5">
    <cfRule type="containsText" dxfId="122" priority="118" operator="containsText" text="FIN">
      <formula>NOT(ISERROR(SEARCH("FIN",CY5)))</formula>
    </cfRule>
    <cfRule type="containsText" dxfId="121" priority="119" operator="containsText" text="PSL">
      <formula>NOT(ISERROR(SEARCH("PSL",CY5)))</formula>
    </cfRule>
    <cfRule type="containsText" dxfId="120" priority="120" operator="containsText" text="PSC">
      <formula>NOT(ISERROR(SEARCH("PSC",CY5)))</formula>
    </cfRule>
  </conditionalFormatting>
  <conditionalFormatting sqref="CX5">
    <cfRule type="containsText" dxfId="119" priority="121" operator="containsText" text="FIN">
      <formula>NOT(ISERROR(SEARCH("FIN",CX5)))</formula>
    </cfRule>
    <cfRule type="containsText" dxfId="118" priority="122" operator="containsText" text="PSL">
      <formula>NOT(ISERROR(SEARCH("PSL",CX5)))</formula>
    </cfRule>
    <cfRule type="containsText" dxfId="117" priority="123" operator="containsText" text="PSC">
      <formula>NOT(ISERROR(SEARCH("PSC",CX5)))</formula>
    </cfRule>
  </conditionalFormatting>
  <conditionalFormatting sqref="DA5">
    <cfRule type="containsText" dxfId="116" priority="112" operator="containsText" text="FIN">
      <formula>NOT(ISERROR(SEARCH("FIN",DA5)))</formula>
    </cfRule>
    <cfRule type="containsText" dxfId="115" priority="113" operator="containsText" text="PSL">
      <formula>NOT(ISERROR(SEARCH("PSL",DA5)))</formula>
    </cfRule>
    <cfRule type="containsText" dxfId="114" priority="114" operator="containsText" text="PSC">
      <formula>NOT(ISERROR(SEARCH("PSC",DA5)))</formula>
    </cfRule>
  </conditionalFormatting>
  <conditionalFormatting sqref="CZ5">
    <cfRule type="containsText" dxfId="113" priority="115" operator="containsText" text="FIN">
      <formula>NOT(ISERROR(SEARCH("FIN",CZ5)))</formula>
    </cfRule>
    <cfRule type="containsText" dxfId="112" priority="116" operator="containsText" text="PSL">
      <formula>NOT(ISERROR(SEARCH("PSL",CZ5)))</formula>
    </cfRule>
    <cfRule type="containsText" dxfId="111" priority="117" operator="containsText" text="PSC">
      <formula>NOT(ISERROR(SEARCH("PSC",CZ5)))</formula>
    </cfRule>
  </conditionalFormatting>
  <conditionalFormatting sqref="DC5">
    <cfRule type="containsText" dxfId="110" priority="106" operator="containsText" text="FIN">
      <formula>NOT(ISERROR(SEARCH("FIN",DC5)))</formula>
    </cfRule>
    <cfRule type="containsText" dxfId="109" priority="107" operator="containsText" text="PSL">
      <formula>NOT(ISERROR(SEARCH("PSL",DC5)))</formula>
    </cfRule>
    <cfRule type="containsText" dxfId="108" priority="108" operator="containsText" text="PSC">
      <formula>NOT(ISERROR(SEARCH("PSC",DC5)))</formula>
    </cfRule>
  </conditionalFormatting>
  <conditionalFormatting sqref="DB5">
    <cfRule type="containsText" dxfId="107" priority="109" operator="containsText" text="FIN">
      <formula>NOT(ISERROR(SEARCH("FIN",DB5)))</formula>
    </cfRule>
    <cfRule type="containsText" dxfId="106" priority="110" operator="containsText" text="PSL">
      <formula>NOT(ISERROR(SEARCH("PSL",DB5)))</formula>
    </cfRule>
    <cfRule type="containsText" dxfId="105" priority="111" operator="containsText" text="PSC">
      <formula>NOT(ISERROR(SEARCH("PSC",DB5)))</formula>
    </cfRule>
  </conditionalFormatting>
  <conditionalFormatting sqref="DD5">
    <cfRule type="containsText" dxfId="104" priority="103" operator="containsText" text="FIN">
      <formula>NOT(ISERROR(SEARCH("FIN",DD5)))</formula>
    </cfRule>
    <cfRule type="containsText" dxfId="103" priority="104" operator="containsText" text="PSL">
      <formula>NOT(ISERROR(SEARCH("PSL",DD5)))</formula>
    </cfRule>
    <cfRule type="containsText" dxfId="102" priority="105" operator="containsText" text="PSC">
      <formula>NOT(ISERROR(SEARCH("PSC",DD5)))</formula>
    </cfRule>
  </conditionalFormatting>
  <conditionalFormatting sqref="DE5">
    <cfRule type="containsText" dxfId="101" priority="100" operator="containsText" text="FIN">
      <formula>NOT(ISERROR(SEARCH("FIN",DE5)))</formula>
    </cfRule>
    <cfRule type="containsText" dxfId="100" priority="101" operator="containsText" text="PSL">
      <formula>NOT(ISERROR(SEARCH("PSL",DE5)))</formula>
    </cfRule>
    <cfRule type="containsText" dxfId="99" priority="102" operator="containsText" text="PSC">
      <formula>NOT(ISERROR(SEARCH("PSC",DE5)))</formula>
    </cfRule>
  </conditionalFormatting>
  <conditionalFormatting sqref="DG5">
    <cfRule type="containsText" dxfId="98" priority="94" operator="containsText" text="FIN">
      <formula>NOT(ISERROR(SEARCH("FIN",DG5)))</formula>
    </cfRule>
    <cfRule type="containsText" dxfId="97" priority="95" operator="containsText" text="PSL">
      <formula>NOT(ISERROR(SEARCH("PSL",DG5)))</formula>
    </cfRule>
    <cfRule type="containsText" dxfId="96" priority="96" operator="containsText" text="PSC">
      <formula>NOT(ISERROR(SEARCH("PSC",DG5)))</formula>
    </cfRule>
  </conditionalFormatting>
  <conditionalFormatting sqref="DF5">
    <cfRule type="containsText" dxfId="95" priority="97" operator="containsText" text="FIN">
      <formula>NOT(ISERROR(SEARCH("FIN",DF5)))</formula>
    </cfRule>
    <cfRule type="containsText" dxfId="94" priority="98" operator="containsText" text="PSL">
      <formula>NOT(ISERROR(SEARCH("PSL",DF5)))</formula>
    </cfRule>
    <cfRule type="containsText" dxfId="93" priority="99" operator="containsText" text="PSC">
      <formula>NOT(ISERROR(SEARCH("PSC",DF5)))</formula>
    </cfRule>
  </conditionalFormatting>
  <conditionalFormatting sqref="DH5">
    <cfRule type="containsText" dxfId="92" priority="91" operator="containsText" text="FIN">
      <formula>NOT(ISERROR(SEARCH("FIN",DH5)))</formula>
    </cfRule>
    <cfRule type="containsText" dxfId="91" priority="92" operator="containsText" text="PSL">
      <formula>NOT(ISERROR(SEARCH("PSL",DH5)))</formula>
    </cfRule>
    <cfRule type="containsText" dxfId="90" priority="93" operator="containsText" text="PSC">
      <formula>NOT(ISERROR(SEARCH("PSC",DH5)))</formula>
    </cfRule>
  </conditionalFormatting>
  <conditionalFormatting sqref="DI5">
    <cfRule type="containsText" dxfId="89" priority="88" operator="containsText" text="FIN">
      <formula>NOT(ISERROR(SEARCH("FIN",DI5)))</formula>
    </cfRule>
    <cfRule type="containsText" dxfId="88" priority="89" operator="containsText" text="PSL">
      <formula>NOT(ISERROR(SEARCH("PSL",DI5)))</formula>
    </cfRule>
    <cfRule type="containsText" dxfId="87" priority="90" operator="containsText" text="PSC">
      <formula>NOT(ISERROR(SEARCH("PSC",DI5)))</formula>
    </cfRule>
  </conditionalFormatting>
  <conditionalFormatting sqref="DL5">
    <cfRule type="containsText" dxfId="86" priority="85" operator="containsText" text="FIN">
      <formula>NOT(ISERROR(SEARCH("FIN",DL5)))</formula>
    </cfRule>
    <cfRule type="containsText" dxfId="85" priority="86" operator="containsText" text="PSL">
      <formula>NOT(ISERROR(SEARCH("PSL",DL5)))</formula>
    </cfRule>
    <cfRule type="containsText" dxfId="84" priority="87" operator="containsText" text="PSC">
      <formula>NOT(ISERROR(SEARCH("PSC",DL5)))</formula>
    </cfRule>
  </conditionalFormatting>
  <conditionalFormatting sqref="DM5">
    <cfRule type="containsText" dxfId="83" priority="82" operator="containsText" text="FIN">
      <formula>NOT(ISERROR(SEARCH("FIN",DM5)))</formula>
    </cfRule>
    <cfRule type="containsText" dxfId="82" priority="83" operator="containsText" text="PSL">
      <formula>NOT(ISERROR(SEARCH("PSL",DM5)))</formula>
    </cfRule>
    <cfRule type="containsText" dxfId="81" priority="84" operator="containsText" text="PSC">
      <formula>NOT(ISERROR(SEARCH("PSC",DM5)))</formula>
    </cfRule>
  </conditionalFormatting>
  <conditionalFormatting sqref="DN5">
    <cfRule type="containsText" dxfId="80" priority="79" operator="containsText" text="FIN">
      <formula>NOT(ISERROR(SEARCH("FIN",DN5)))</formula>
    </cfRule>
    <cfRule type="containsText" dxfId="79" priority="80" operator="containsText" text="PSL">
      <formula>NOT(ISERROR(SEARCH("PSL",DN5)))</formula>
    </cfRule>
    <cfRule type="containsText" dxfId="78" priority="81" operator="containsText" text="PSC">
      <formula>NOT(ISERROR(SEARCH("PSC",DN5)))</formula>
    </cfRule>
  </conditionalFormatting>
  <conditionalFormatting sqref="DO5">
    <cfRule type="containsText" dxfId="77" priority="76" operator="containsText" text="FIN">
      <formula>NOT(ISERROR(SEARCH("FIN",DO5)))</formula>
    </cfRule>
    <cfRule type="containsText" dxfId="76" priority="77" operator="containsText" text="PSL">
      <formula>NOT(ISERROR(SEARCH("PSL",DO5)))</formula>
    </cfRule>
    <cfRule type="containsText" dxfId="75" priority="78" operator="containsText" text="PSC">
      <formula>NOT(ISERROR(SEARCH("PSC",DO5)))</formula>
    </cfRule>
  </conditionalFormatting>
  <conditionalFormatting sqref="DU5">
    <cfRule type="containsText" dxfId="74" priority="70" operator="containsText" text="FIN">
      <formula>NOT(ISERROR(SEARCH("FIN",DU5)))</formula>
    </cfRule>
    <cfRule type="containsText" dxfId="73" priority="71" operator="containsText" text="PSL">
      <formula>NOT(ISERROR(SEARCH("PSL",DU5)))</formula>
    </cfRule>
    <cfRule type="containsText" dxfId="72" priority="72" operator="containsText" text="PSC">
      <formula>NOT(ISERROR(SEARCH("PSC",DU5)))</formula>
    </cfRule>
  </conditionalFormatting>
  <conditionalFormatting sqref="DP5">
    <cfRule type="containsText" dxfId="71" priority="73" operator="containsText" text="FIN">
      <formula>NOT(ISERROR(SEARCH("FIN",DP5)))</formula>
    </cfRule>
    <cfRule type="containsText" dxfId="70" priority="74" operator="containsText" text="PSL">
      <formula>NOT(ISERROR(SEARCH("PSL",DP5)))</formula>
    </cfRule>
    <cfRule type="containsText" dxfId="69" priority="75" operator="containsText" text="PSC">
      <formula>NOT(ISERROR(SEARCH("PSC",DP5)))</formula>
    </cfRule>
  </conditionalFormatting>
  <conditionalFormatting sqref="DR5">
    <cfRule type="containsText" dxfId="68" priority="67" operator="containsText" text="FIN">
      <formula>NOT(ISERROR(SEARCH("FIN",DR5)))</formula>
    </cfRule>
    <cfRule type="containsText" dxfId="67" priority="68" operator="containsText" text="PSL">
      <formula>NOT(ISERROR(SEARCH("PSL",DR5)))</formula>
    </cfRule>
    <cfRule type="containsText" dxfId="66" priority="69" operator="containsText" text="PSC">
      <formula>NOT(ISERROR(SEARCH("PSC",DR5)))</formula>
    </cfRule>
  </conditionalFormatting>
  <conditionalFormatting sqref="DS5">
    <cfRule type="containsText" dxfId="65" priority="64" operator="containsText" text="FIN">
      <formula>NOT(ISERROR(SEARCH("FIN",DS5)))</formula>
    </cfRule>
    <cfRule type="containsText" dxfId="64" priority="65" operator="containsText" text="PSL">
      <formula>NOT(ISERROR(SEARCH("PSL",DS5)))</formula>
    </cfRule>
    <cfRule type="containsText" dxfId="63" priority="66" operator="containsText" text="PSC">
      <formula>NOT(ISERROR(SEARCH("PSC",DS5)))</formula>
    </cfRule>
  </conditionalFormatting>
  <conditionalFormatting sqref="DT5">
    <cfRule type="containsText" dxfId="62" priority="61" operator="containsText" text="FIN">
      <formula>NOT(ISERROR(SEARCH("FIN",DT5)))</formula>
    </cfRule>
    <cfRule type="containsText" dxfId="61" priority="62" operator="containsText" text="PSL">
      <formula>NOT(ISERROR(SEARCH("PSL",DT5)))</formula>
    </cfRule>
    <cfRule type="containsText" dxfId="60" priority="63" operator="containsText" text="PSC">
      <formula>NOT(ISERROR(SEARCH("PSC",DT5)))</formula>
    </cfRule>
  </conditionalFormatting>
  <conditionalFormatting sqref="DZ5">
    <cfRule type="containsText" dxfId="59" priority="58" operator="containsText" text="FIN">
      <formula>NOT(ISERROR(SEARCH("FIN",DZ5)))</formula>
    </cfRule>
    <cfRule type="containsText" dxfId="58" priority="59" operator="containsText" text="PSL">
      <formula>NOT(ISERROR(SEARCH("PSL",DZ5)))</formula>
    </cfRule>
    <cfRule type="containsText" dxfId="57" priority="60" operator="containsText" text="PSC">
      <formula>NOT(ISERROR(SEARCH("PSC",DZ5)))</formula>
    </cfRule>
  </conditionalFormatting>
  <conditionalFormatting sqref="EA5">
    <cfRule type="containsText" dxfId="56" priority="55" operator="containsText" text="FIN">
      <formula>NOT(ISERROR(SEARCH("FIN",EA5)))</formula>
    </cfRule>
    <cfRule type="containsText" dxfId="55" priority="56" operator="containsText" text="PSL">
      <formula>NOT(ISERROR(SEARCH("PSL",EA5)))</formula>
    </cfRule>
    <cfRule type="containsText" dxfId="54" priority="57" operator="containsText" text="PSC">
      <formula>NOT(ISERROR(SEARCH("PSC",EA5)))</formula>
    </cfRule>
  </conditionalFormatting>
  <conditionalFormatting sqref="EB5">
    <cfRule type="containsText" dxfId="53" priority="52" operator="containsText" text="FIN">
      <formula>NOT(ISERROR(SEARCH("FIN",EB5)))</formula>
    </cfRule>
    <cfRule type="containsText" dxfId="52" priority="53" operator="containsText" text="PSL">
      <formula>NOT(ISERROR(SEARCH("PSL",EB5)))</formula>
    </cfRule>
    <cfRule type="containsText" dxfId="51" priority="54" operator="containsText" text="PSC">
      <formula>NOT(ISERROR(SEARCH("PSC",EB5)))</formula>
    </cfRule>
  </conditionalFormatting>
  <conditionalFormatting sqref="EE5">
    <cfRule type="containsText" dxfId="50" priority="49" operator="containsText" text="FIN">
      <formula>NOT(ISERROR(SEARCH("FIN",EE5)))</formula>
    </cfRule>
    <cfRule type="containsText" dxfId="49" priority="50" operator="containsText" text="PSL">
      <formula>NOT(ISERROR(SEARCH("PSL",EE5)))</formula>
    </cfRule>
    <cfRule type="containsText" dxfId="48" priority="51" operator="containsText" text="PSC">
      <formula>NOT(ISERROR(SEARCH("PSC",EE5)))</formula>
    </cfRule>
  </conditionalFormatting>
  <conditionalFormatting sqref="ED5">
    <cfRule type="containsText" dxfId="47" priority="46" operator="containsText" text="FIN">
      <formula>NOT(ISERROR(SEARCH("FIN",ED5)))</formula>
    </cfRule>
    <cfRule type="containsText" dxfId="46" priority="47" operator="containsText" text="PSL">
      <formula>NOT(ISERROR(SEARCH("PSL",ED5)))</formula>
    </cfRule>
    <cfRule type="containsText" dxfId="45" priority="48" operator="containsText" text="PSC">
      <formula>NOT(ISERROR(SEARCH("PSC",ED5)))</formula>
    </cfRule>
  </conditionalFormatting>
  <conditionalFormatting sqref="EC5">
    <cfRule type="containsText" dxfId="44" priority="43" operator="containsText" text="FIN">
      <formula>NOT(ISERROR(SEARCH("FIN",EC5)))</formula>
    </cfRule>
    <cfRule type="containsText" dxfId="43" priority="44" operator="containsText" text="PSL">
      <formula>NOT(ISERROR(SEARCH("PSL",EC5)))</formula>
    </cfRule>
    <cfRule type="containsText" dxfId="42" priority="45" operator="containsText" text="PSC">
      <formula>NOT(ISERROR(SEARCH("PSC",EC5)))</formula>
    </cfRule>
  </conditionalFormatting>
  <conditionalFormatting sqref="EG5:EH5">
    <cfRule type="containsText" dxfId="41" priority="40" operator="containsText" text="FIN">
      <formula>NOT(ISERROR(SEARCH("FIN",EG5)))</formula>
    </cfRule>
    <cfRule type="containsText" dxfId="40" priority="41" operator="containsText" text="PSL">
      <formula>NOT(ISERROR(SEARCH("PSL",EG5)))</formula>
    </cfRule>
    <cfRule type="containsText" dxfId="39" priority="42" operator="containsText" text="PSC">
      <formula>NOT(ISERROR(SEARCH("PSC",EG5)))</formula>
    </cfRule>
  </conditionalFormatting>
  <conditionalFormatting sqref="AL5">
    <cfRule type="containsText" dxfId="38" priority="37" operator="containsText" text="FIN">
      <formula>NOT(ISERROR(SEARCH("FIN",AL5)))</formula>
    </cfRule>
    <cfRule type="containsText" dxfId="37" priority="38" operator="containsText" text="PSL">
      <formula>NOT(ISERROR(SEARCH("PSL",AL5)))</formula>
    </cfRule>
    <cfRule type="containsText" dxfId="36" priority="39" operator="containsText" text="PSC">
      <formula>NOT(ISERROR(SEARCH("PSC",AL5)))</formula>
    </cfRule>
  </conditionalFormatting>
  <conditionalFormatting sqref="AN5">
    <cfRule type="containsText" dxfId="35" priority="34" operator="containsText" text="FIN">
      <formula>NOT(ISERROR(SEARCH("FIN",AN5)))</formula>
    </cfRule>
    <cfRule type="containsText" dxfId="34" priority="35" operator="containsText" text="PSL">
      <formula>NOT(ISERROR(SEARCH("PSL",AN5)))</formula>
    </cfRule>
    <cfRule type="containsText" dxfId="33" priority="36" operator="containsText" text="PSC">
      <formula>NOT(ISERROR(SEARCH("PSC",AN5)))</formula>
    </cfRule>
  </conditionalFormatting>
  <conditionalFormatting sqref="AP5">
    <cfRule type="containsText" dxfId="32" priority="31" operator="containsText" text="FIN">
      <formula>NOT(ISERROR(SEARCH("FIN",AP5)))</formula>
    </cfRule>
    <cfRule type="containsText" dxfId="31" priority="32" operator="containsText" text="PSL">
      <formula>NOT(ISERROR(SEARCH("PSL",AP5)))</formula>
    </cfRule>
    <cfRule type="containsText" dxfId="30" priority="33" operator="containsText" text="PSC">
      <formula>NOT(ISERROR(SEARCH("PSC",AP5)))</formula>
    </cfRule>
  </conditionalFormatting>
  <conditionalFormatting sqref="AQ5">
    <cfRule type="containsText" dxfId="29" priority="28" operator="containsText" text="FIN">
      <formula>NOT(ISERROR(SEARCH("FIN",AQ5)))</formula>
    </cfRule>
    <cfRule type="containsText" dxfId="28" priority="29" operator="containsText" text="PSL">
      <formula>NOT(ISERROR(SEARCH("PSL",AQ5)))</formula>
    </cfRule>
    <cfRule type="containsText" dxfId="27" priority="30" operator="containsText" text="PSC">
      <formula>NOT(ISERROR(SEARCH("PSC",AQ5)))</formula>
    </cfRule>
  </conditionalFormatting>
  <conditionalFormatting sqref="CK5">
    <cfRule type="containsText" dxfId="26" priority="25" operator="containsText" text="FIN">
      <formula>NOT(ISERROR(SEARCH("FIN",CK5)))</formula>
    </cfRule>
    <cfRule type="containsText" dxfId="25" priority="26" operator="containsText" text="PSL">
      <formula>NOT(ISERROR(SEARCH("PSL",CK5)))</formula>
    </cfRule>
    <cfRule type="containsText" dxfId="24" priority="27" operator="containsText" text="PSC">
      <formula>NOT(ISERROR(SEARCH("PSC",CK5)))</formula>
    </cfRule>
  </conditionalFormatting>
  <conditionalFormatting sqref="CL5">
    <cfRule type="containsText" dxfId="23" priority="22" operator="containsText" text="FIN">
      <formula>NOT(ISERROR(SEARCH("FIN",CL5)))</formula>
    </cfRule>
    <cfRule type="containsText" dxfId="22" priority="23" operator="containsText" text="PSL">
      <formula>NOT(ISERROR(SEARCH("PSL",CL5)))</formula>
    </cfRule>
    <cfRule type="containsText" dxfId="21" priority="24" operator="containsText" text="PSC">
      <formula>NOT(ISERROR(SEARCH("PSC",CL5)))</formula>
    </cfRule>
  </conditionalFormatting>
  <conditionalFormatting sqref="DV5">
    <cfRule type="containsText" dxfId="20" priority="19" operator="containsText" text="FIN">
      <formula>NOT(ISERROR(SEARCH("FIN",DV5)))</formula>
    </cfRule>
    <cfRule type="containsText" dxfId="19" priority="20" operator="containsText" text="PSL">
      <formula>NOT(ISERROR(SEARCH("PSL",DV5)))</formula>
    </cfRule>
    <cfRule type="containsText" dxfId="18" priority="21" operator="containsText" text="PSC">
      <formula>NOT(ISERROR(SEARCH("PSC",DV5)))</formula>
    </cfRule>
  </conditionalFormatting>
  <conditionalFormatting sqref="EI5">
    <cfRule type="containsText" dxfId="17" priority="16" operator="containsText" text="FIN">
      <formula>NOT(ISERROR(SEARCH("FIN",EI5)))</formula>
    </cfRule>
    <cfRule type="containsText" dxfId="16" priority="17" operator="containsText" text="PSL">
      <formula>NOT(ISERROR(SEARCH("PSL",EI5)))</formula>
    </cfRule>
    <cfRule type="containsText" dxfId="15" priority="18" operator="containsText" text="PSC">
      <formula>NOT(ISERROR(SEARCH("PSC",EI5)))</formula>
    </cfRule>
  </conditionalFormatting>
  <conditionalFormatting sqref="AX5">
    <cfRule type="containsText" dxfId="14" priority="13" operator="containsText" text="FIN">
      <formula>NOT(ISERROR(SEARCH("FIN",AX5)))</formula>
    </cfRule>
    <cfRule type="containsText" dxfId="13" priority="14" operator="containsText" text="PSL">
      <formula>NOT(ISERROR(SEARCH("PSL",AX5)))</formula>
    </cfRule>
    <cfRule type="containsText" dxfId="12" priority="15" operator="containsText" text="PSC">
      <formula>NOT(ISERROR(SEARCH("PSC",AX5)))</formula>
    </cfRule>
  </conditionalFormatting>
  <conditionalFormatting sqref="DW5">
    <cfRule type="containsText" dxfId="11" priority="10" operator="containsText" text="FIN">
      <formula>NOT(ISERROR(SEARCH("FIN",DW5)))</formula>
    </cfRule>
    <cfRule type="containsText" dxfId="10" priority="11" operator="containsText" text="PSL">
      <formula>NOT(ISERROR(SEARCH("PSL",DW5)))</formula>
    </cfRule>
    <cfRule type="containsText" dxfId="9" priority="12" operator="containsText" text="PSC">
      <formula>NOT(ISERROR(SEARCH("PSC",DW5)))</formula>
    </cfRule>
  </conditionalFormatting>
  <conditionalFormatting sqref="DQ5">
    <cfRule type="containsText" dxfId="8" priority="7" operator="containsText" text="FIN">
      <formula>NOT(ISERROR(SEARCH("FIN",DQ5)))</formula>
    </cfRule>
    <cfRule type="containsText" dxfId="7" priority="8" operator="containsText" text="PSL">
      <formula>NOT(ISERROR(SEARCH("PSL",DQ5)))</formula>
    </cfRule>
    <cfRule type="containsText" dxfId="6" priority="9" operator="containsText" text="PSC">
      <formula>NOT(ISERROR(SEARCH("PSC",DQ5)))</formula>
    </cfRule>
  </conditionalFormatting>
  <conditionalFormatting sqref="AG5">
    <cfRule type="containsText" dxfId="5" priority="4" operator="containsText" text="FIN">
      <formula>NOT(ISERROR(SEARCH("FIN",AG5)))</formula>
    </cfRule>
    <cfRule type="containsText" dxfId="4" priority="5" operator="containsText" text="PSL">
      <formula>NOT(ISERROR(SEARCH("PSL",AG5)))</formula>
    </cfRule>
    <cfRule type="containsText" dxfId="3" priority="6" operator="containsText" text="PSC">
      <formula>NOT(ISERROR(SEARCH("PSC",AG5)))</formula>
    </cfRule>
  </conditionalFormatting>
  <conditionalFormatting sqref="BJ5">
    <cfRule type="containsText" dxfId="2" priority="1" operator="containsText" text="FIN">
      <formula>NOT(ISERROR(SEARCH("FIN",BJ5)))</formula>
    </cfRule>
    <cfRule type="containsText" dxfId="1" priority="2" operator="containsText" text="PSL">
      <formula>NOT(ISERROR(SEARCH("PSL",BJ5)))</formula>
    </cfRule>
    <cfRule type="containsText" dxfId="0" priority="3" operator="containsText" text="PSC">
      <formula>NOT(ISERROR(SEARCH("PSC",BJ5)))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99"/>
  </sheetPr>
  <dimension ref="A1:E6"/>
  <sheetViews>
    <sheetView workbookViewId="0">
      <selection activeCell="E3" sqref="E3"/>
    </sheetView>
  </sheetViews>
  <sheetFormatPr defaultRowHeight="15"/>
  <cols>
    <col min="1" max="1" width="3.5703125" style="1" bestFit="1" customWidth="1"/>
    <col min="2" max="2" width="14.5703125" style="1" customWidth="1"/>
    <col min="3" max="3" width="38.85546875" style="1" customWidth="1"/>
    <col min="4" max="4" width="61.85546875" style="1" customWidth="1"/>
    <col min="5" max="5" width="66.42578125" bestFit="1" customWidth="1"/>
  </cols>
  <sheetData>
    <row r="1" spans="1:5" ht="32.25" customHeight="1">
      <c r="A1" s="25" t="s">
        <v>151</v>
      </c>
      <c r="B1" s="25" t="s">
        <v>83</v>
      </c>
      <c r="C1" s="25" t="s">
        <v>235</v>
      </c>
      <c r="D1" s="25" t="s">
        <v>236</v>
      </c>
      <c r="E1" s="25" t="s">
        <v>251</v>
      </c>
    </row>
    <row r="2" spans="1:5" s="22" customFormat="1" ht="35.25" customHeight="1">
      <c r="A2" s="23">
        <v>1</v>
      </c>
      <c r="B2" s="24" t="s">
        <v>234</v>
      </c>
      <c r="C2" s="24" t="s">
        <v>240</v>
      </c>
      <c r="D2" s="24" t="s">
        <v>238</v>
      </c>
      <c r="E2" s="37" t="s">
        <v>252</v>
      </c>
    </row>
    <row r="3" spans="1:5" s="22" customFormat="1" ht="51" customHeight="1">
      <c r="A3" s="23">
        <v>2</v>
      </c>
      <c r="B3" s="24" t="s">
        <v>68</v>
      </c>
      <c r="C3" s="24" t="s">
        <v>243</v>
      </c>
      <c r="D3" s="24" t="s">
        <v>239</v>
      </c>
      <c r="E3" s="37" t="s">
        <v>252</v>
      </c>
    </row>
    <row r="4" spans="1:5" s="22" customFormat="1" ht="54.75" customHeight="1">
      <c r="A4" s="23">
        <v>3</v>
      </c>
      <c r="B4" s="24" t="s">
        <v>84</v>
      </c>
      <c r="C4" s="24" t="s">
        <v>242</v>
      </c>
      <c r="D4" s="24" t="s">
        <v>239</v>
      </c>
      <c r="E4" s="37" t="s">
        <v>252</v>
      </c>
    </row>
    <row r="5" spans="1:5" s="22" customFormat="1" ht="47.25" customHeight="1">
      <c r="A5" s="23">
        <v>4</v>
      </c>
      <c r="B5" s="24" t="s">
        <v>55</v>
      </c>
      <c r="C5" s="24" t="s">
        <v>241</v>
      </c>
      <c r="D5" s="24" t="s">
        <v>238</v>
      </c>
      <c r="E5" s="37" t="s">
        <v>252</v>
      </c>
    </row>
    <row r="6" spans="1:5" s="22" customFormat="1" ht="65.25" customHeight="1">
      <c r="A6" s="23">
        <v>5</v>
      </c>
      <c r="B6" s="24" t="s">
        <v>52</v>
      </c>
      <c r="C6" s="24" t="s">
        <v>244</v>
      </c>
      <c r="D6" s="24" t="s">
        <v>238</v>
      </c>
      <c r="E6" s="37" t="s">
        <v>252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Integration Scenario List (OLD)</vt:lpstr>
      <vt:lpstr>SAP Roles Identify per User OLD</vt:lpstr>
      <vt:lpstr>Mapping Scenario to SAP Roles</vt:lpstr>
      <vt:lpstr>Schedule per observer</vt:lpstr>
      <vt:lpstr>Daftar Calon Observer (2)</vt:lpstr>
      <vt:lpstr>Key User SIT Schedule (01)</vt:lpstr>
      <vt:lpstr>NOTES</vt:lpstr>
    </vt:vector>
  </TitlesOfParts>
  <Company>Accenture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Safii, Nasikhin</dc:creator>
  <cp:lastModifiedBy>trakindo</cp:lastModifiedBy>
  <cp:lastPrinted>2015-04-27T01:43:28Z</cp:lastPrinted>
  <dcterms:created xsi:type="dcterms:W3CDTF">2015-03-09T15:38:13Z</dcterms:created>
  <dcterms:modified xsi:type="dcterms:W3CDTF">2017-09-24T10:06:10Z</dcterms:modified>
</cp:coreProperties>
</file>