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OP\OJT\2023\"/>
    </mc:Choice>
  </mc:AlternateContent>
  <xr:revisionPtr revIDLastSave="0" documentId="13_ncr:1_{DEE081D6-CE37-442C-9239-AA3CF5C939A6}" xr6:coauthVersionLast="47" xr6:coauthVersionMax="47" xr10:uidLastSave="{00000000-0000-0000-0000-000000000000}"/>
  <bookViews>
    <workbookView xWindow="-110" yWindow="-110" windowWidth="19420" windowHeight="10300" tabRatio="809" xr2:uid="{00000000-000D-0000-FFFF-FFFF00000000}"/>
  </bookViews>
  <sheets>
    <sheet name="Summary" sheetId="148" r:id="rId1"/>
    <sheet name="1  (2)" sheetId="158" r:id="rId2"/>
    <sheet name="1  (3)" sheetId="167" r:id="rId3"/>
    <sheet name="1  (4)" sheetId="168" r:id="rId4"/>
    <sheet name="1  (5)" sheetId="169" r:id="rId5"/>
    <sheet name="1  (6)" sheetId="170" r:id="rId6"/>
    <sheet name="1  (7)" sheetId="171" r:id="rId7"/>
    <sheet name="1  (8)" sheetId="172" r:id="rId8"/>
    <sheet name="1  (9)" sheetId="173" r:id="rId9"/>
    <sheet name="1  (10)" sheetId="174" r:id="rId10"/>
    <sheet name="1  (11)" sheetId="175" r:id="rId11"/>
  </sheets>
  <definedNames>
    <definedName name="_xlnm.Print_Area" localSheetId="9">'1  (10)'!$A$1:$W$40</definedName>
    <definedName name="_xlnm.Print_Area" localSheetId="10">'1  (11)'!$A$1:$W$40</definedName>
    <definedName name="_xlnm.Print_Area" localSheetId="1">'1  (2)'!$A$1:$W$40</definedName>
    <definedName name="_xlnm.Print_Area" localSheetId="2">'1  (3)'!$A$1:$W$40</definedName>
    <definedName name="_xlnm.Print_Area" localSheetId="3">'1  (4)'!$A$1:$W$40</definedName>
    <definedName name="_xlnm.Print_Area" localSheetId="4">'1  (5)'!$A$1:$W$40</definedName>
    <definedName name="_xlnm.Print_Area" localSheetId="5">'1  (6)'!$A$1:$W$40</definedName>
    <definedName name="_xlnm.Print_Area" localSheetId="6">'1  (7)'!$A$1:$W$40</definedName>
    <definedName name="_xlnm.Print_Area" localSheetId="7">'1  (8)'!$A$1:$W$40</definedName>
    <definedName name="_xlnm.Print_Area" localSheetId="8">'1  (9)'!$A$1:$W$40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75" l="1"/>
  <c r="R40" i="175"/>
  <c r="M23" i="175"/>
  <c r="M22" i="175"/>
  <c r="M21" i="175"/>
  <c r="R21" i="175" s="1"/>
  <c r="M20" i="175"/>
  <c r="G10" i="174"/>
  <c r="R40" i="174" s="1"/>
  <c r="M23" i="174"/>
  <c r="M22" i="174"/>
  <c r="M21" i="174"/>
  <c r="R21" i="174" s="1"/>
  <c r="M20" i="174"/>
  <c r="G10" i="173"/>
  <c r="R40" i="173"/>
  <c r="M23" i="173"/>
  <c r="M22" i="173"/>
  <c r="R21" i="173"/>
  <c r="M21" i="173"/>
  <c r="M20" i="173"/>
  <c r="G10" i="172"/>
  <c r="R40" i="172"/>
  <c r="M23" i="172"/>
  <c r="M22" i="172"/>
  <c r="R21" i="172"/>
  <c r="M21" i="172"/>
  <c r="M20" i="172"/>
  <c r="G10" i="171"/>
  <c r="R40" i="171"/>
  <c r="M23" i="171"/>
  <c r="M22" i="171"/>
  <c r="R21" i="171"/>
  <c r="M21" i="171"/>
  <c r="M20" i="171"/>
  <c r="G10" i="170"/>
  <c r="R40" i="170"/>
  <c r="M23" i="170"/>
  <c r="M22" i="170"/>
  <c r="M21" i="170"/>
  <c r="R21" i="170" s="1"/>
  <c r="M20" i="170"/>
  <c r="G10" i="169"/>
  <c r="R40" i="169"/>
  <c r="M23" i="169"/>
  <c r="M22" i="169"/>
  <c r="M21" i="169"/>
  <c r="R21" i="169" s="1"/>
  <c r="M20" i="169"/>
  <c r="G10" i="168"/>
  <c r="M23" i="168"/>
  <c r="M22" i="168"/>
  <c r="M21" i="168"/>
  <c r="R21" i="168" s="1"/>
  <c r="M20" i="168"/>
  <c r="R40" i="168"/>
  <c r="G10" i="167"/>
  <c r="R40" i="167" s="1"/>
  <c r="M23" i="167"/>
  <c r="M22" i="167"/>
  <c r="R21" i="167"/>
  <c r="M21" i="167"/>
  <c r="M20" i="167"/>
  <c r="G10" i="158"/>
  <c r="R40" i="158"/>
  <c r="M23" i="158"/>
  <c r="M22" i="158"/>
  <c r="M21" i="158"/>
  <c r="R21" i="158" s="1"/>
  <c r="M20" i="158"/>
  <c r="E13" i="148" l="1"/>
</calcChain>
</file>

<file path=xl/sharedStrings.xml><?xml version="1.0" encoding="utf-8"?>
<sst xmlns="http://schemas.openxmlformats.org/spreadsheetml/2006/main" count="880" uniqueCount="70">
  <si>
    <t>:</t>
  </si>
  <si>
    <t>TOTAL</t>
  </si>
  <si>
    <t>Form No. HCSP.FRM.031.R00</t>
  </si>
  <si>
    <t>FORMULIR PENGAMBILAN UANG SAKU</t>
  </si>
  <si>
    <t>POCKET ALLOWANCE COLLECTION FORM</t>
  </si>
  <si>
    <t>KEPADA</t>
  </si>
  <si>
    <t>Bagian Keuangan / Kasir</t>
  </si>
  <si>
    <t>TANGGAL</t>
  </si>
  <si>
    <t>AREA / CABANG</t>
  </si>
  <si>
    <t>Northern Sumatera</t>
  </si>
  <si>
    <t>/</t>
  </si>
  <si>
    <t>Pekanbaru</t>
  </si>
  <si>
    <t>PERIODE (BULAN / TAHUN)</t>
  </si>
  <si>
    <t>NAMA PESERTA</t>
  </si>
  <si>
    <t>PERIODE PEMAGANGAN</t>
  </si>
  <si>
    <t>-</t>
  </si>
  <si>
    <t>NAMA PEMBIMBING</t>
  </si>
  <si>
    <t>VERIFIKASI DATA (HR SETEMPAT)</t>
  </si>
  <si>
    <t>JUMLAH KEHADIRAN</t>
  </si>
  <si>
    <t>hari</t>
  </si>
  <si>
    <t>COST CENTER</t>
  </si>
  <si>
    <t>JUMLAH HARI KERJA</t>
  </si>
  <si>
    <t>TINGKAT PENDIDIKAN</t>
  </si>
  <si>
    <t>UANG SAKU</t>
  </si>
  <si>
    <t>HAK PESERTA</t>
  </si>
  <si>
    <t>SMA</t>
  </si>
  <si>
    <t>Rp.</t>
  </si>
  <si>
    <t>kotor</t>
  </si>
  <si>
    <t>=</t>
  </si>
  <si>
    <t>bersih</t>
  </si>
  <si>
    <t>SMK</t>
  </si>
  <si>
    <t>D3</t>
  </si>
  <si>
    <t>S1</t>
  </si>
  <si>
    <t>CATATAN PENTING</t>
  </si>
  <si>
    <t>Besaran Uang Saku mengacu pada SOP No. HCSP.SOP.016.R00 atau yang terkini</t>
  </si>
  <si>
    <t>Uang saku yang diberikan merupakan pendapatan yang menjadi objek pajak penghasilan (PPh 21)</t>
  </si>
  <si>
    <t>Formulir asli menjadi lampiran SPT  Masa PPh 21 dan didokumentasikan di Bagian Keuangan</t>
  </si>
  <si>
    <t>Salinan dari formulir ini menjadi bukti pengambilan uang saku dan didokumentasikan oleh HR setempat</t>
  </si>
  <si>
    <t>DIAJUKAN OLEH</t>
  </si>
  <si>
    <t>DISETUJUI OLEH</t>
  </si>
  <si>
    <t>DITERIMA OLEH</t>
  </si>
  <si>
    <t>HR SETEMPAT</t>
  </si>
  <si>
    <t>PEMBIMBING</t>
  </si>
  <si>
    <t>BAGIAN KEUANGAN / KASIR</t>
  </si>
  <si>
    <t>PESERTA PEMAGANGAN</t>
  </si>
  <si>
    <t>X</t>
  </si>
  <si>
    <t>DAVID HERBERT NAPITUPULU</t>
  </si>
  <si>
    <t>JHONY AZHARI</t>
  </si>
  <si>
    <t>No</t>
  </si>
  <si>
    <t>Nama</t>
  </si>
  <si>
    <t>Jumlah Kehadiran</t>
  </si>
  <si>
    <t>Periode Magang</t>
  </si>
  <si>
    <t>BIMA FORMADE NUSA</t>
  </si>
  <si>
    <t>Kevin Apriyadi</t>
  </si>
  <si>
    <t>Harry Houdini Habibie</t>
  </si>
  <si>
    <t>Mufid Raihan Ramadhan</t>
  </si>
  <si>
    <t>Muhammad Al Farisi</t>
  </si>
  <si>
    <t>Wahyu Al Arif</t>
  </si>
  <si>
    <t>Ravi Dwi Putra</t>
  </si>
  <si>
    <t>M Rizky Ramadhan</t>
  </si>
  <si>
    <t>Monika Devi Sitorus</t>
  </si>
  <si>
    <t>Raihan Maulana</t>
  </si>
  <si>
    <t>Muhammad Fariel Al Farze</t>
  </si>
  <si>
    <t>Keterangan</t>
  </si>
  <si>
    <t>17 Juli - 16 Agustus 2023 ( 22 Hari Kerja )</t>
  </si>
  <si>
    <t>Jumlah Uang Saku</t>
  </si>
  <si>
    <t>Sakit tanggal 10 Agustus 2023</t>
  </si>
  <si>
    <t xml:space="preserve">17 Jul -  16 Agt </t>
  </si>
  <si>
    <t>7000001508-10Z0299JC</t>
  </si>
  <si>
    <t xml:space="preserve"> OJT SMKN 2 DUMAI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</si>
</sst>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409]d\-mmm\-yy;@"/>
    <numFmt numFmtId="166" formatCode="_(* #,##0_);_(* \(#,##0\);_(* &quot;-&quot;??_);_(@_)"/>
    <numFmt numFmtId="167" formatCode="&quot;Rp&quot;#,##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Century Gothic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name val="Verdana"/>
      <family val="2"/>
    </font>
    <font>
      <b/>
      <i/>
      <sz val="12"/>
      <name val="Verdana"/>
      <family val="2"/>
    </font>
    <font>
      <i/>
      <sz val="9"/>
      <name val="Verdana"/>
      <family val="2"/>
    </font>
    <font>
      <i/>
      <sz val="7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1"/>
      <color theme="1"/>
      <name val="Arial Narrow"/>
      <family val="2"/>
    </font>
    <font>
      <b/>
      <sz val="16"/>
      <color theme="1"/>
      <name val="Calibri"/>
      <family val="2"/>
      <scheme val="minor"/>
    </font>
    <font>
      <b/>
      <sz val="11"/>
      <color theme="0"/>
      <name val="Arial Narrow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/>
    <xf numFmtId="0" fontId="1" fillId="0" borderId="0">
      <alignment vertical="center"/>
    </xf>
    <xf numFmtId="165" fontId="1" fillId="0" borderId="0"/>
    <xf numFmtId="0" fontId="1" fillId="0" borderId="0">
      <alignment vertical="center"/>
    </xf>
    <xf numFmtId="165" fontId="4" fillId="0" borderId="0"/>
    <xf numFmtId="0" fontId="1" fillId="0" borderId="0"/>
  </cellStyleXfs>
  <cellXfs count="120">
    <xf numFmtId="0" fontId="0" fillId="0" borderId="0" xfId="0"/>
    <xf numFmtId="0" fontId="5" fillId="3" borderId="10" xfId="11" applyFont="1" applyFill="1" applyBorder="1" applyAlignment="1">
      <alignment horizontal="center" vertical="top"/>
    </xf>
    <xf numFmtId="0" fontId="5" fillId="3" borderId="11" xfId="11" applyFont="1" applyFill="1" applyBorder="1" applyAlignment="1">
      <alignment horizontal="center" vertical="top"/>
    </xf>
    <xf numFmtId="0" fontId="5" fillId="3" borderId="11" xfId="11" applyFont="1" applyFill="1" applyBorder="1" applyAlignment="1">
      <alignment vertical="top"/>
    </xf>
    <xf numFmtId="0" fontId="5" fillId="3" borderId="12" xfId="11" applyFont="1" applyFill="1" applyBorder="1" applyAlignment="1">
      <alignment horizontal="right" vertical="top"/>
    </xf>
    <xf numFmtId="0" fontId="5" fillId="0" borderId="0" xfId="11" applyFont="1" applyAlignment="1">
      <alignment vertical="top"/>
    </xf>
    <xf numFmtId="0" fontId="5" fillId="3" borderId="13" xfId="11" applyFont="1" applyFill="1" applyBorder="1" applyAlignment="1">
      <alignment horizontal="center" vertical="top"/>
    </xf>
    <xf numFmtId="0" fontId="5" fillId="3" borderId="0" xfId="11" applyFont="1" applyFill="1" applyAlignment="1">
      <alignment horizontal="center" vertical="top"/>
    </xf>
    <xf numFmtId="0" fontId="5" fillId="3" borderId="0" xfId="11" applyFont="1" applyFill="1" applyAlignment="1">
      <alignment vertical="top"/>
    </xf>
    <xf numFmtId="0" fontId="6" fillId="3" borderId="0" xfId="11" applyFont="1" applyFill="1" applyAlignment="1">
      <alignment vertical="center"/>
    </xf>
    <xf numFmtId="0" fontId="6" fillId="3" borderId="14" xfId="11" applyFont="1" applyFill="1" applyBorder="1" applyAlignment="1">
      <alignment vertical="center"/>
    </xf>
    <xf numFmtId="0" fontId="6" fillId="3" borderId="13" xfId="11" applyFont="1" applyFill="1" applyBorder="1" applyAlignment="1">
      <alignment vertical="center"/>
    </xf>
    <xf numFmtId="0" fontId="7" fillId="3" borderId="0" xfId="11" applyFont="1" applyFill="1" applyAlignment="1">
      <alignment vertical="center"/>
    </xf>
    <xf numFmtId="0" fontId="8" fillId="3" borderId="0" xfId="11" applyFont="1" applyFill="1" applyAlignment="1">
      <alignment vertical="center"/>
    </xf>
    <xf numFmtId="0" fontId="7" fillId="3" borderId="14" xfId="11" applyFont="1" applyFill="1" applyBorder="1" applyAlignment="1">
      <alignment vertical="center"/>
    </xf>
    <xf numFmtId="0" fontId="5" fillId="3" borderId="15" xfId="11" applyFont="1" applyFill="1" applyBorder="1" applyAlignment="1">
      <alignment horizontal="center" vertical="top"/>
    </xf>
    <xf numFmtId="0" fontId="5" fillId="3" borderId="16" xfId="11" applyFont="1" applyFill="1" applyBorder="1" applyAlignment="1">
      <alignment horizontal="center" vertical="top"/>
    </xf>
    <xf numFmtId="0" fontId="5" fillId="3" borderId="16" xfId="11" applyFont="1" applyFill="1" applyBorder="1" applyAlignment="1">
      <alignment vertical="top"/>
    </xf>
    <xf numFmtId="0" fontId="9" fillId="3" borderId="16" xfId="11" applyFont="1" applyFill="1" applyBorder="1" applyAlignment="1">
      <alignment vertical="top"/>
    </xf>
    <xf numFmtId="0" fontId="5" fillId="3" borderId="16" xfId="11" applyFont="1" applyFill="1" applyBorder="1" applyAlignment="1">
      <alignment vertical="center"/>
    </xf>
    <xf numFmtId="0" fontId="9" fillId="3" borderId="16" xfId="11" quotePrefix="1" applyFont="1" applyFill="1" applyBorder="1" applyAlignment="1">
      <alignment vertical="top"/>
    </xf>
    <xf numFmtId="0" fontId="10" fillId="3" borderId="17" xfId="11" quotePrefix="1" applyFont="1" applyFill="1" applyBorder="1" applyAlignment="1">
      <alignment horizontal="right" vertical="center"/>
    </xf>
    <xf numFmtId="0" fontId="5" fillId="0" borderId="13" xfId="11" applyFont="1" applyBorder="1" applyAlignment="1">
      <alignment horizontal="center" vertical="top"/>
    </xf>
    <xf numFmtId="0" fontId="5" fillId="0" borderId="0" xfId="11" applyFont="1" applyAlignment="1">
      <alignment horizontal="center" vertical="top"/>
    </xf>
    <xf numFmtId="0" fontId="5" fillId="4" borderId="0" xfId="11" applyFont="1" applyFill="1" applyAlignment="1">
      <alignment vertical="top"/>
    </xf>
    <xf numFmtId="0" fontId="11" fillId="2" borderId="5" xfId="11" applyFont="1" applyFill="1" applyBorder="1" applyAlignment="1">
      <alignment horizontal="left" vertical="center"/>
    </xf>
    <xf numFmtId="0" fontId="11" fillId="2" borderId="5" xfId="11" applyFont="1" applyFill="1" applyBorder="1" applyAlignment="1">
      <alignment horizontal="center" vertical="center"/>
    </xf>
    <xf numFmtId="0" fontId="5" fillId="2" borderId="5" xfId="11" applyFont="1" applyFill="1" applyBorder="1" applyAlignment="1">
      <alignment vertical="center"/>
    </xf>
    <xf numFmtId="0" fontId="7" fillId="2" borderId="5" xfId="11" applyFont="1" applyFill="1" applyBorder="1" applyAlignment="1">
      <alignment vertical="center"/>
    </xf>
    <xf numFmtId="0" fontId="5" fillId="4" borderId="18" xfId="11" applyFont="1" applyFill="1" applyBorder="1" applyAlignment="1">
      <alignment vertical="top"/>
    </xf>
    <xf numFmtId="0" fontId="5" fillId="0" borderId="13" xfId="11" applyFont="1" applyBorder="1" applyAlignment="1">
      <alignment vertical="center"/>
    </xf>
    <xf numFmtId="0" fontId="5" fillId="0" borderId="0" xfId="11" applyFont="1" applyAlignment="1">
      <alignment vertical="center"/>
    </xf>
    <xf numFmtId="0" fontId="5" fillId="0" borderId="0" xfId="11" applyFont="1" applyAlignment="1">
      <alignment vertical="center" wrapText="1"/>
    </xf>
    <xf numFmtId="0" fontId="5" fillId="4" borderId="14" xfId="11" applyFont="1" applyFill="1" applyBorder="1" applyAlignment="1">
      <alignment vertical="center"/>
    </xf>
    <xf numFmtId="0" fontId="5" fillId="4" borderId="13" xfId="11" applyFont="1" applyFill="1" applyBorder="1" applyAlignment="1">
      <alignment horizontal="center" vertical="center"/>
    </xf>
    <xf numFmtId="0" fontId="5" fillId="4" borderId="16" xfId="11" applyFont="1" applyFill="1" applyBorder="1" applyAlignment="1">
      <alignment vertical="center"/>
    </xf>
    <xf numFmtId="0" fontId="5" fillId="4" borderId="0" xfId="11" quotePrefix="1" applyFont="1" applyFill="1" applyAlignment="1">
      <alignment horizontal="center" vertical="center"/>
    </xf>
    <xf numFmtId="0" fontId="5" fillId="0" borderId="14" xfId="11" applyFont="1" applyBorder="1" applyAlignment="1">
      <alignment vertical="center"/>
    </xf>
    <xf numFmtId="0" fontId="5" fillId="4" borderId="0" xfId="11" applyFont="1" applyFill="1" applyAlignment="1">
      <alignment vertical="center"/>
    </xf>
    <xf numFmtId="0" fontId="5" fillId="0" borderId="13" xfId="11" applyFont="1" applyBorder="1" applyAlignment="1">
      <alignment horizontal="center" vertical="center"/>
    </xf>
    <xf numFmtId="0" fontId="5" fillId="0" borderId="0" xfId="11" quotePrefix="1" applyFont="1" applyAlignment="1">
      <alignment horizontal="center" vertical="center"/>
    </xf>
    <xf numFmtId="0" fontId="5" fillId="4" borderId="0" xfId="11" applyFont="1" applyFill="1" applyAlignment="1">
      <alignment horizontal="center" vertical="center"/>
    </xf>
    <xf numFmtId="0" fontId="11" fillId="0" borderId="0" xfId="11" applyFont="1" applyAlignment="1">
      <alignment vertical="center"/>
    </xf>
    <xf numFmtId="0" fontId="5" fillId="0" borderId="16" xfId="11" applyFont="1" applyBorder="1" applyAlignment="1">
      <alignment vertical="center"/>
    </xf>
    <xf numFmtId="0" fontId="5" fillId="4" borderId="5" xfId="11" applyFont="1" applyFill="1" applyBorder="1" applyAlignment="1">
      <alignment vertical="center"/>
    </xf>
    <xf numFmtId="0" fontId="5" fillId="4" borderId="19" xfId="11" applyFont="1" applyFill="1" applyBorder="1" applyAlignment="1">
      <alignment horizontal="center" vertical="center"/>
    </xf>
    <xf numFmtId="0" fontId="5" fillId="4" borderId="5" xfId="11" applyFont="1" applyFill="1" applyBorder="1" applyAlignment="1">
      <alignment horizontal="center" vertical="center"/>
    </xf>
    <xf numFmtId="0" fontId="5" fillId="0" borderId="18" xfId="11" applyFont="1" applyBorder="1" applyAlignment="1">
      <alignment vertical="center"/>
    </xf>
    <xf numFmtId="0" fontId="5" fillId="4" borderId="0" xfId="11" applyFont="1" applyFill="1" applyAlignment="1">
      <alignment horizontal="left" vertical="center"/>
    </xf>
    <xf numFmtId="0" fontId="5" fillId="0" borderId="0" xfId="11" applyFont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5" fillId="0" borderId="25" xfId="11" applyFont="1" applyBorder="1" applyAlignment="1">
      <alignment horizontal="center" vertical="top"/>
    </xf>
    <xf numFmtId="16" fontId="5" fillId="4" borderId="9" xfId="11" applyNumberFormat="1" applyFont="1" applyFill="1" applyBorder="1" applyAlignment="1">
      <alignment horizontal="left" vertical="center"/>
    </xf>
    <xf numFmtId="15" fontId="5" fillId="4" borderId="16" xfId="11" applyNumberFormat="1" applyFont="1" applyFill="1" applyBorder="1" applyAlignment="1">
      <alignment vertical="center"/>
    </xf>
    <xf numFmtId="0" fontId="5" fillId="4" borderId="1" xfId="11" applyFont="1" applyFill="1" applyBorder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15" fillId="7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167" fontId="13" fillId="0" borderId="1" xfId="0" applyNumberFormat="1" applyFont="1" applyBorder="1" applyAlignment="1">
      <alignment horizontal="center"/>
    </xf>
    <xf numFmtId="167" fontId="17" fillId="3" borderId="1" xfId="0" applyNumberFormat="1" applyFont="1" applyFill="1" applyBorder="1" applyAlignment="1">
      <alignment horizontal="center"/>
    </xf>
    <xf numFmtId="167" fontId="0" fillId="0" borderId="0" xfId="0" applyNumberFormat="1"/>
    <xf numFmtId="0" fontId="18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/>
    <xf numFmtId="0" fontId="13" fillId="0" borderId="3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66" fontId="5" fillId="0" borderId="0" xfId="5" applyNumberFormat="1" applyFont="1" applyAlignment="1">
      <alignment horizontal="center" vertical="center"/>
    </xf>
    <xf numFmtId="166" fontId="5" fillId="0" borderId="9" xfId="5" applyNumberFormat="1" applyFont="1" applyBorder="1" applyAlignment="1">
      <alignment horizontal="center" vertical="center"/>
    </xf>
    <xf numFmtId="0" fontId="6" fillId="3" borderId="0" xfId="11" applyFont="1" applyFill="1" applyAlignment="1">
      <alignment horizontal="center" vertical="center"/>
    </xf>
    <xf numFmtId="0" fontId="8" fillId="3" borderId="0" xfId="11" applyFont="1" applyFill="1" applyAlignment="1">
      <alignment horizontal="center" vertical="center"/>
    </xf>
    <xf numFmtId="15" fontId="5" fillId="4" borderId="16" xfId="11" applyNumberFormat="1" applyFont="1" applyFill="1" applyBorder="1" applyAlignment="1">
      <alignment horizontal="center" vertical="center"/>
    </xf>
    <xf numFmtId="15" fontId="5" fillId="4" borderId="9" xfId="11" applyNumberFormat="1" applyFont="1" applyFill="1" applyBorder="1" applyAlignment="1">
      <alignment horizontal="center" vertical="center"/>
    </xf>
    <xf numFmtId="0" fontId="6" fillId="5" borderId="27" xfId="11" applyFont="1" applyFill="1" applyBorder="1" applyAlignment="1">
      <alignment vertical="center"/>
    </xf>
    <xf numFmtId="0" fontId="6" fillId="5" borderId="9" xfId="11" applyFont="1" applyFill="1" applyBorder="1" applyAlignment="1">
      <alignment vertical="center"/>
    </xf>
    <xf numFmtId="0" fontId="6" fillId="5" borderId="21" xfId="11" applyFont="1" applyFill="1" applyBorder="1" applyAlignment="1">
      <alignment vertical="center"/>
    </xf>
    <xf numFmtId="0" fontId="5" fillId="4" borderId="16" xfId="11" applyFont="1" applyFill="1" applyBorder="1" applyAlignment="1">
      <alignment horizontal="center" vertical="center"/>
    </xf>
    <xf numFmtId="0" fontId="5" fillId="4" borderId="9" xfId="11" applyFont="1" applyFill="1" applyBorder="1" applyAlignment="1">
      <alignment horizontal="center" vertical="center"/>
    </xf>
    <xf numFmtId="166" fontId="5" fillId="0" borderId="16" xfId="5" applyNumberFormat="1" applyFont="1" applyBorder="1" applyAlignment="1">
      <alignment horizontal="center" vertical="center"/>
    </xf>
    <xf numFmtId="0" fontId="6" fillId="5" borderId="27" xfId="11" applyFont="1" applyFill="1" applyBorder="1" applyAlignment="1">
      <alignment horizontal="center" vertical="center"/>
    </xf>
    <xf numFmtId="0" fontId="6" fillId="5" borderId="9" xfId="11" applyFont="1" applyFill="1" applyBorder="1" applyAlignment="1">
      <alignment horizontal="center" vertical="center"/>
    </xf>
    <xf numFmtId="0" fontId="6" fillId="5" borderId="3" xfId="11" applyFont="1" applyFill="1" applyBorder="1" applyAlignment="1">
      <alignment horizontal="center" vertical="center"/>
    </xf>
    <xf numFmtId="0" fontId="6" fillId="5" borderId="20" xfId="11" applyFont="1" applyFill="1" applyBorder="1" applyAlignment="1">
      <alignment horizontal="center" vertical="center"/>
    </xf>
    <xf numFmtId="0" fontId="6" fillId="5" borderId="16" xfId="11" applyFont="1" applyFill="1" applyBorder="1" applyAlignment="1">
      <alignment horizontal="center" vertical="center"/>
    </xf>
    <xf numFmtId="0" fontId="6" fillId="5" borderId="21" xfId="11" applyFont="1" applyFill="1" applyBorder="1" applyAlignment="1">
      <alignment horizontal="center" vertical="center"/>
    </xf>
    <xf numFmtId="0" fontId="11" fillId="6" borderId="27" xfId="11" applyFont="1" applyFill="1" applyBorder="1" applyAlignment="1">
      <alignment horizontal="center" vertical="center"/>
    </xf>
    <xf numFmtId="0" fontId="11" fillId="6" borderId="9" xfId="11" applyFont="1" applyFill="1" applyBorder="1" applyAlignment="1">
      <alignment horizontal="center" vertical="center"/>
    </xf>
    <xf numFmtId="0" fontId="11" fillId="6" borderId="3" xfId="11" applyFont="1" applyFill="1" applyBorder="1" applyAlignment="1">
      <alignment horizontal="center" vertical="center"/>
    </xf>
    <xf numFmtId="0" fontId="11" fillId="6" borderId="2" xfId="11" applyFont="1" applyFill="1" applyBorder="1" applyAlignment="1">
      <alignment horizontal="center" vertical="center"/>
    </xf>
    <xf numFmtId="0" fontId="11" fillId="6" borderId="21" xfId="11" applyFont="1" applyFill="1" applyBorder="1" applyAlignment="1">
      <alignment horizontal="center" vertical="center"/>
    </xf>
    <xf numFmtId="0" fontId="12" fillId="4" borderId="19" xfId="11" applyFont="1" applyFill="1" applyBorder="1" applyAlignment="1">
      <alignment horizontal="center" vertical="center"/>
    </xf>
    <xf numFmtId="0" fontId="12" fillId="4" borderId="5" xfId="11" applyFont="1" applyFill="1" applyBorder="1" applyAlignment="1">
      <alignment horizontal="center" vertical="center"/>
    </xf>
    <xf numFmtId="0" fontId="12" fillId="4" borderId="6" xfId="11" applyFont="1" applyFill="1" applyBorder="1" applyAlignment="1">
      <alignment horizontal="center" vertical="center"/>
    </xf>
    <xf numFmtId="0" fontId="12" fillId="4" borderId="13" xfId="11" applyFont="1" applyFill="1" applyBorder="1" applyAlignment="1">
      <alignment horizontal="center" vertical="center"/>
    </xf>
    <xf numFmtId="0" fontId="12" fillId="4" borderId="0" xfId="11" applyFont="1" applyFill="1" applyAlignment="1">
      <alignment horizontal="center" vertical="center"/>
    </xf>
    <xf numFmtId="0" fontId="12" fillId="4" borderId="29" xfId="11" applyFont="1" applyFill="1" applyBorder="1" applyAlignment="1">
      <alignment horizontal="center" vertical="center"/>
    </xf>
    <xf numFmtId="0" fontId="12" fillId="4" borderId="15" xfId="11" applyFont="1" applyFill="1" applyBorder="1" applyAlignment="1">
      <alignment horizontal="center" vertical="center"/>
    </xf>
    <xf numFmtId="0" fontId="12" fillId="4" borderId="16" xfId="11" applyFont="1" applyFill="1" applyBorder="1" applyAlignment="1">
      <alignment horizontal="center" vertical="center"/>
    </xf>
    <xf numFmtId="0" fontId="12" fillId="4" borderId="30" xfId="11" applyFont="1" applyFill="1" applyBorder="1" applyAlignment="1">
      <alignment horizontal="center" vertical="center"/>
    </xf>
    <xf numFmtId="0" fontId="12" fillId="4" borderId="4" xfId="11" applyFont="1" applyFill="1" applyBorder="1" applyAlignment="1">
      <alignment horizontal="center" vertical="center"/>
    </xf>
    <xf numFmtId="0" fontId="12" fillId="4" borderId="28" xfId="11" applyFont="1" applyFill="1" applyBorder="1" applyAlignment="1">
      <alignment horizontal="center" vertical="center"/>
    </xf>
    <xf numFmtId="0" fontId="12" fillId="4" borderId="20" xfId="11" applyFont="1" applyFill="1" applyBorder="1" applyAlignment="1">
      <alignment horizontal="center" vertical="center"/>
    </xf>
    <xf numFmtId="0" fontId="5" fillId="0" borderId="4" xfId="11" applyFont="1" applyBorder="1" applyAlignment="1">
      <alignment horizontal="center" vertical="center"/>
    </xf>
    <xf numFmtId="0" fontId="5" fillId="0" borderId="5" xfId="11" applyFont="1" applyBorder="1" applyAlignment="1">
      <alignment horizontal="center" vertical="center"/>
    </xf>
    <xf numFmtId="0" fontId="5" fillId="0" borderId="18" xfId="11" applyFont="1" applyBorder="1" applyAlignment="1">
      <alignment horizontal="center" vertical="center"/>
    </xf>
    <xf numFmtId="0" fontId="5" fillId="0" borderId="28" xfId="11" applyFont="1" applyBorder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5" fillId="0" borderId="14" xfId="11" applyFont="1" applyBorder="1" applyAlignment="1">
      <alignment horizontal="center" vertical="center"/>
    </xf>
    <xf numFmtId="0" fontId="5" fillId="0" borderId="20" xfId="11" applyFont="1" applyBorder="1" applyAlignment="1">
      <alignment horizontal="center" vertical="center"/>
    </xf>
    <xf numFmtId="0" fontId="5" fillId="0" borderId="16" xfId="11" applyFont="1" applyBorder="1" applyAlignment="1">
      <alignment horizontal="center" vertical="center"/>
    </xf>
    <xf numFmtId="0" fontId="5" fillId="0" borderId="17" xfId="11" applyFont="1" applyBorder="1" applyAlignment="1">
      <alignment horizontal="center" vertical="center"/>
    </xf>
    <xf numFmtId="0" fontId="11" fillId="6" borderId="22" xfId="11" applyFont="1" applyFill="1" applyBorder="1" applyAlignment="1">
      <alignment horizontal="center" vertical="center"/>
    </xf>
    <xf numFmtId="0" fontId="11" fillId="6" borderId="23" xfId="11" applyFont="1" applyFill="1" applyBorder="1" applyAlignment="1">
      <alignment horizontal="center" vertical="center"/>
    </xf>
    <xf numFmtId="0" fontId="11" fillId="6" borderId="24" xfId="11" applyFont="1" applyFill="1" applyBorder="1" applyAlignment="1">
      <alignment horizontal="center" vertical="center"/>
    </xf>
    <xf numFmtId="0" fontId="11" fillId="6" borderId="26" xfId="11" applyFont="1" applyFill="1" applyBorder="1" applyAlignment="1">
      <alignment horizontal="center" vertical="center"/>
    </xf>
  </cellXfs>
  <cellStyles count="12">
    <cellStyle name="Comma 2" xfId="5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2" xr:uid="{00000000-0005-0000-0000-000004000000}"/>
    <cellStyle name="Normal 3 2" xfId="6" xr:uid="{00000000-0005-0000-0000-000005000000}"/>
    <cellStyle name="Normal 3 3" xfId="7" xr:uid="{00000000-0005-0000-0000-000006000000}"/>
    <cellStyle name="Normal 3 4" xfId="4" xr:uid="{00000000-0005-0000-0000-000007000000}"/>
    <cellStyle name="Normal 4" xfId="8" xr:uid="{00000000-0005-0000-0000-000008000000}"/>
    <cellStyle name="Normal 5" xfId="9" xr:uid="{00000000-0005-0000-0000-000009000000}"/>
    <cellStyle name="Normal 6" xfId="10" xr:uid="{00000000-0005-0000-0000-00000A000000}"/>
    <cellStyle name="Normal_Form revisi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43C409-7F01-4864-A3B8-A57ADF5F7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388934" cy="5396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EA97E3-E7A8-4E08-A199-1D4C36F12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500059" cy="5492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FAD468-14D9-4EC5-AD82-B5A47EEDD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500059" cy="5492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3A1F77-D174-40C7-8B5A-350A4F88E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500059" cy="5492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DA1E0B-0AD6-4BAC-AE97-A6D0E9195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500059" cy="5492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0FF9A5-9304-4240-8267-05AB76B80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500059" cy="5492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1DBF78-A4ED-4677-A898-1C9EE87DC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500059" cy="5492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07C154-81E1-4CED-8682-51AFF3AF1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500059" cy="54920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DD321E-00CD-4644-BDD3-BBEFE22FF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500059" cy="54920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B9FC60-C82F-4873-8BA2-E74D1A0E6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500059" cy="549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C5098-226D-45F7-8D5B-279605C2EC53}">
  <dimension ref="A1:J19"/>
  <sheetViews>
    <sheetView tabSelected="1" workbookViewId="0">
      <selection activeCell="C14" sqref="C14"/>
    </sheetView>
  </sheetViews>
  <sheetFormatPr defaultRowHeight="14.5" x14ac:dyDescent="0.35"/>
  <cols>
    <col min="2" max="2" width="31.1796875" customWidth="1"/>
    <col min="3" max="3" width="31.6328125" bestFit="1" customWidth="1"/>
    <col min="4" max="4" width="17.7265625" customWidth="1"/>
    <col min="5" max="5" width="21.453125" customWidth="1"/>
    <col min="6" max="6" width="37.7265625" customWidth="1"/>
    <col min="7" max="7" width="11.453125" bestFit="1" customWidth="1"/>
    <col min="10" max="10" width="11.453125" bestFit="1" customWidth="1"/>
  </cols>
  <sheetData>
    <row r="1" spans="1:10" ht="21" x14ac:dyDescent="0.5">
      <c r="A1" s="68" t="s">
        <v>69</v>
      </c>
      <c r="B1" s="69"/>
      <c r="C1" s="69"/>
      <c r="D1" s="69"/>
      <c r="E1" s="69"/>
      <c r="F1" s="70"/>
    </row>
    <row r="2" spans="1:10" x14ac:dyDescent="0.35">
      <c r="A2" s="56" t="s">
        <v>48</v>
      </c>
      <c r="B2" s="56" t="s">
        <v>49</v>
      </c>
      <c r="C2" s="56" t="s">
        <v>51</v>
      </c>
      <c r="D2" s="56" t="s">
        <v>50</v>
      </c>
      <c r="E2" s="56" t="s">
        <v>65</v>
      </c>
      <c r="F2" s="56" t="s">
        <v>63</v>
      </c>
    </row>
    <row r="3" spans="1:10" x14ac:dyDescent="0.35">
      <c r="A3" s="57">
        <v>1</v>
      </c>
      <c r="B3" s="63" t="s">
        <v>53</v>
      </c>
      <c r="C3" s="65" t="s">
        <v>64</v>
      </c>
      <c r="D3" s="57">
        <v>22</v>
      </c>
      <c r="E3" s="59">
        <v>880000</v>
      </c>
      <c r="F3" s="58"/>
    </row>
    <row r="4" spans="1:10" x14ac:dyDescent="0.35">
      <c r="A4" s="57">
        <v>2</v>
      </c>
      <c r="B4" s="64" t="s">
        <v>54</v>
      </c>
      <c r="C4" s="66"/>
      <c r="D4" s="57">
        <v>22</v>
      </c>
      <c r="E4" s="59">
        <v>880000</v>
      </c>
      <c r="F4" s="58"/>
    </row>
    <row r="5" spans="1:10" x14ac:dyDescent="0.35">
      <c r="A5" s="57">
        <v>3</v>
      </c>
      <c r="B5" s="64" t="s">
        <v>55</v>
      </c>
      <c r="C5" s="66"/>
      <c r="D5" s="57">
        <v>21</v>
      </c>
      <c r="E5" s="59">
        <v>840000</v>
      </c>
      <c r="F5" s="58" t="s">
        <v>66</v>
      </c>
    </row>
    <row r="6" spans="1:10" x14ac:dyDescent="0.35">
      <c r="A6" s="57">
        <v>4</v>
      </c>
      <c r="B6" s="64" t="s">
        <v>56</v>
      </c>
      <c r="C6" s="66"/>
      <c r="D6" s="57">
        <v>22</v>
      </c>
      <c r="E6" s="59">
        <v>880000</v>
      </c>
      <c r="F6" s="58"/>
    </row>
    <row r="7" spans="1:10" x14ac:dyDescent="0.35">
      <c r="A7" s="57">
        <v>5</v>
      </c>
      <c r="B7" s="64" t="s">
        <v>57</v>
      </c>
      <c r="C7" s="66"/>
      <c r="D7" s="57">
        <v>22</v>
      </c>
      <c r="E7" s="59">
        <v>880000</v>
      </c>
      <c r="F7" s="58"/>
      <c r="J7" s="61"/>
    </row>
    <row r="8" spans="1:10" x14ac:dyDescent="0.35">
      <c r="A8" s="57">
        <v>6</v>
      </c>
      <c r="B8" s="64" t="s">
        <v>58</v>
      </c>
      <c r="C8" s="66"/>
      <c r="D8" s="57">
        <v>22</v>
      </c>
      <c r="E8" s="59">
        <v>880000</v>
      </c>
      <c r="F8" s="58"/>
    </row>
    <row r="9" spans="1:10" x14ac:dyDescent="0.35">
      <c r="A9" s="57">
        <v>7</v>
      </c>
      <c r="B9" s="64" t="s">
        <v>59</v>
      </c>
      <c r="C9" s="66"/>
      <c r="D9" s="57">
        <v>22</v>
      </c>
      <c r="E9" s="59">
        <v>880000</v>
      </c>
      <c r="F9" s="58"/>
    </row>
    <row r="10" spans="1:10" x14ac:dyDescent="0.35">
      <c r="A10" s="57">
        <v>8</v>
      </c>
      <c r="B10" s="64" t="s">
        <v>60</v>
      </c>
      <c r="C10" s="66"/>
      <c r="D10" s="57">
        <v>22</v>
      </c>
      <c r="E10" s="59">
        <v>880000</v>
      </c>
      <c r="F10" s="58"/>
    </row>
    <row r="11" spans="1:10" x14ac:dyDescent="0.35">
      <c r="A11" s="57">
        <v>9</v>
      </c>
      <c r="B11" s="64" t="s">
        <v>61</v>
      </c>
      <c r="C11" s="66"/>
      <c r="D11" s="57">
        <v>22</v>
      </c>
      <c r="E11" s="59">
        <v>880000</v>
      </c>
      <c r="F11" s="58"/>
    </row>
    <row r="12" spans="1:10" x14ac:dyDescent="0.35">
      <c r="A12" s="57">
        <v>10</v>
      </c>
      <c r="B12" s="64" t="s">
        <v>62</v>
      </c>
      <c r="C12" s="67"/>
      <c r="D12" s="57">
        <v>22</v>
      </c>
      <c r="E12" s="59">
        <v>880000</v>
      </c>
      <c r="F12" s="58"/>
    </row>
    <row r="13" spans="1:10" ht="18.5" x14ac:dyDescent="0.45">
      <c r="A13" s="71" t="s">
        <v>1</v>
      </c>
      <c r="B13" s="71"/>
      <c r="C13" s="71"/>
      <c r="D13" s="71"/>
      <c r="E13" s="60">
        <f>SUM(E3:E12)</f>
        <v>8760000</v>
      </c>
    </row>
    <row r="14" spans="1:10" x14ac:dyDescent="0.35">
      <c r="E14" s="61"/>
    </row>
    <row r="15" spans="1:10" x14ac:dyDescent="0.35">
      <c r="E15" s="61"/>
      <c r="F15" s="61"/>
      <c r="G15" s="61"/>
    </row>
    <row r="16" spans="1:10" x14ac:dyDescent="0.35">
      <c r="E16" s="61"/>
      <c r="F16" s="61"/>
    </row>
    <row r="18" spans="5:5" x14ac:dyDescent="0.35">
      <c r="E18" s="62"/>
    </row>
    <row r="19" spans="5:5" x14ac:dyDescent="0.35">
      <c r="E19" s="61"/>
    </row>
  </sheetData>
  <mergeCells count="3">
    <mergeCell ref="C3:C12"/>
    <mergeCell ref="A1:F1"/>
    <mergeCell ref="A13:D13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B9537-37F6-4D9E-A7D1-A001E261D643}">
  <dimension ref="A1:AI65"/>
  <sheetViews>
    <sheetView zoomScale="68" zoomScaleNormal="68" workbookViewId="0">
      <selection activeCell="S16" sqref="S16"/>
    </sheetView>
  </sheetViews>
  <sheetFormatPr defaultColWidth="8" defaultRowHeight="13.5" x14ac:dyDescent="0.35"/>
  <cols>
    <col min="1" max="2" width="6.7265625" style="23" customWidth="1"/>
    <col min="3" max="23" width="6.7265625" style="5" customWidth="1"/>
    <col min="24" max="16384" width="8" style="5"/>
  </cols>
  <sheetData>
    <row r="1" spans="1:35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</v>
      </c>
    </row>
    <row r="2" spans="1:35" ht="18" customHeight="1" x14ac:dyDescent="0.35">
      <c r="A2" s="6"/>
      <c r="B2" s="7"/>
      <c r="C2" s="8"/>
      <c r="D2" s="8"/>
      <c r="E2" s="9"/>
      <c r="F2" s="74" t="s">
        <v>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9"/>
      <c r="T2" s="9"/>
      <c r="U2" s="9"/>
      <c r="V2" s="9"/>
      <c r="W2" s="10"/>
    </row>
    <row r="3" spans="1:35" ht="15" customHeight="1" x14ac:dyDescent="0.35">
      <c r="A3" s="11"/>
      <c r="B3" s="9"/>
      <c r="C3" s="12"/>
      <c r="D3" s="12"/>
      <c r="E3" s="13"/>
      <c r="F3" s="75" t="s">
        <v>4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3"/>
      <c r="T3" s="13"/>
      <c r="U3" s="12"/>
      <c r="V3" s="12"/>
      <c r="W3" s="14"/>
    </row>
    <row r="4" spans="1:35" ht="15" customHeight="1" x14ac:dyDescent="0.3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9"/>
      <c r="T4" s="17"/>
      <c r="U4" s="17"/>
      <c r="V4" s="20"/>
      <c r="W4" s="21"/>
    </row>
    <row r="5" spans="1:35" ht="9" customHeight="1" x14ac:dyDescent="0.35">
      <c r="A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6"/>
      <c r="T5" s="27"/>
      <c r="U5" s="28"/>
      <c r="V5" s="28"/>
      <c r="W5" s="29"/>
    </row>
    <row r="6" spans="1:35" ht="20.149999999999999" customHeight="1" x14ac:dyDescent="0.35">
      <c r="A6" s="30"/>
      <c r="B6" s="31" t="s">
        <v>5</v>
      </c>
      <c r="C6" s="31"/>
      <c r="D6" s="31"/>
      <c r="F6" s="55" t="s">
        <v>0</v>
      </c>
      <c r="G6" s="31" t="s">
        <v>6</v>
      </c>
      <c r="H6" s="31"/>
      <c r="I6" s="31"/>
      <c r="J6" s="31"/>
      <c r="K6" s="31"/>
      <c r="L6" s="31"/>
      <c r="M6" s="31"/>
      <c r="O6" s="31" t="s">
        <v>7</v>
      </c>
      <c r="P6" s="32"/>
      <c r="Q6" s="55" t="s">
        <v>0</v>
      </c>
      <c r="R6" s="76">
        <v>45198</v>
      </c>
      <c r="S6" s="76"/>
      <c r="T6" s="53"/>
      <c r="U6" s="53"/>
      <c r="V6" s="53"/>
      <c r="W6" s="33"/>
    </row>
    <row r="7" spans="1:35" s="31" customFormat="1" ht="20.149999999999999" customHeight="1" x14ac:dyDescent="0.35">
      <c r="A7" s="34"/>
      <c r="B7" s="31" t="s">
        <v>8</v>
      </c>
      <c r="F7" s="55" t="s">
        <v>0</v>
      </c>
      <c r="G7" s="35" t="s">
        <v>9</v>
      </c>
      <c r="H7" s="35"/>
      <c r="I7" s="35"/>
      <c r="J7" s="36" t="s">
        <v>10</v>
      </c>
      <c r="K7" s="35" t="s">
        <v>11</v>
      </c>
      <c r="L7" s="35"/>
      <c r="M7" s="35"/>
      <c r="W7" s="37"/>
      <c r="Y7" s="38"/>
      <c r="AA7" s="38"/>
      <c r="AB7" s="38"/>
      <c r="AC7" s="38"/>
      <c r="AD7" s="38"/>
    </row>
    <row r="8" spans="1:35" ht="20.149999999999999" customHeight="1" x14ac:dyDescent="0.35">
      <c r="A8" s="39"/>
      <c r="B8" s="31" t="s">
        <v>12</v>
      </c>
      <c r="C8" s="31"/>
      <c r="D8" s="31"/>
      <c r="E8" s="31"/>
      <c r="F8" s="40" t="s">
        <v>0</v>
      </c>
      <c r="G8" s="35" t="s">
        <v>67</v>
      </c>
      <c r="H8" s="35"/>
      <c r="I8" s="35"/>
      <c r="J8" s="36" t="s">
        <v>10</v>
      </c>
      <c r="K8" s="35">
        <v>2023</v>
      </c>
      <c r="L8" s="35"/>
      <c r="M8" s="35"/>
      <c r="N8" s="38"/>
      <c r="O8" s="38"/>
      <c r="P8" s="38"/>
      <c r="Q8" s="38"/>
      <c r="R8" s="38"/>
      <c r="S8" s="41"/>
      <c r="T8" s="38"/>
      <c r="U8" s="38"/>
      <c r="V8" s="38"/>
      <c r="W8" s="33"/>
      <c r="AE8" s="42"/>
      <c r="AF8" s="42"/>
      <c r="AG8" s="42"/>
      <c r="AH8" s="42"/>
      <c r="AI8" s="42"/>
    </row>
    <row r="9" spans="1:35" ht="20.149999999999999" customHeight="1" x14ac:dyDescent="0.35">
      <c r="A9" s="39"/>
      <c r="B9" s="55"/>
      <c r="C9" s="31"/>
      <c r="D9" s="31"/>
      <c r="E9" s="31"/>
      <c r="F9" s="31"/>
      <c r="G9" s="31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41"/>
      <c r="T9" s="38"/>
      <c r="U9" s="38"/>
      <c r="V9" s="38"/>
      <c r="W9" s="33"/>
      <c r="AE9" s="42"/>
      <c r="AF9" s="42"/>
      <c r="AG9" s="42"/>
      <c r="AH9" s="42"/>
      <c r="AI9" s="42"/>
    </row>
    <row r="10" spans="1:35" s="31" customFormat="1" ht="20.149999999999999" customHeight="1" x14ac:dyDescent="0.35">
      <c r="A10" s="34"/>
      <c r="B10" s="31" t="s">
        <v>13</v>
      </c>
      <c r="F10" s="55" t="s">
        <v>0</v>
      </c>
      <c r="G10" s="50" t="str">
        <f>Summary!B11</f>
        <v>Raihan Maulana</v>
      </c>
      <c r="H10" s="35"/>
      <c r="I10" s="35"/>
      <c r="J10" s="35"/>
      <c r="K10" s="43"/>
      <c r="L10" s="43"/>
      <c r="M10" s="35"/>
      <c r="P10" s="32"/>
      <c r="Q10" s="55"/>
      <c r="R10" s="38"/>
      <c r="S10" s="38"/>
      <c r="T10" s="38"/>
      <c r="U10" s="38"/>
      <c r="V10" s="38"/>
      <c r="W10" s="37"/>
      <c r="Y10" s="38"/>
      <c r="Z10" s="38"/>
      <c r="AA10" s="38"/>
      <c r="AB10" s="38"/>
      <c r="AC10" s="38"/>
      <c r="AD10" s="38"/>
    </row>
    <row r="11" spans="1:35" s="31" customFormat="1" ht="20.149999999999999" customHeight="1" x14ac:dyDescent="0.35">
      <c r="A11" s="34"/>
      <c r="B11" s="31" t="s">
        <v>14</v>
      </c>
      <c r="E11" s="5"/>
      <c r="F11" s="55" t="s">
        <v>0</v>
      </c>
      <c r="G11" s="77">
        <v>45124</v>
      </c>
      <c r="H11" s="77"/>
      <c r="I11" s="52"/>
      <c r="J11" s="55" t="s">
        <v>15</v>
      </c>
      <c r="K11" s="77">
        <v>45277</v>
      </c>
      <c r="L11" s="77"/>
      <c r="M11" s="35"/>
      <c r="W11" s="37"/>
      <c r="Y11" s="38"/>
      <c r="Z11" s="38"/>
      <c r="AA11" s="38"/>
      <c r="AB11" s="38"/>
      <c r="AC11" s="38"/>
      <c r="AD11" s="38"/>
    </row>
    <row r="12" spans="1:35" s="31" customFormat="1" ht="20.149999999999999" customHeight="1" x14ac:dyDescent="0.35">
      <c r="A12" s="34"/>
      <c r="B12" s="31" t="s">
        <v>16</v>
      </c>
      <c r="E12" s="5"/>
      <c r="F12" s="40" t="s">
        <v>0</v>
      </c>
      <c r="G12" s="50" t="s">
        <v>46</v>
      </c>
      <c r="H12" s="50"/>
      <c r="I12" s="50"/>
      <c r="J12" s="50"/>
      <c r="K12" s="50"/>
      <c r="L12" s="43"/>
      <c r="M12" s="43"/>
      <c r="Q12" s="55"/>
      <c r="R12" s="38"/>
      <c r="S12" s="38"/>
      <c r="T12" s="38"/>
      <c r="U12" s="38"/>
      <c r="V12" s="38"/>
      <c r="W12" s="37"/>
      <c r="Y12" s="38"/>
      <c r="Z12" s="38"/>
      <c r="AA12" s="38"/>
      <c r="AB12" s="38"/>
      <c r="AC12" s="38"/>
      <c r="AD12" s="38"/>
    </row>
    <row r="13" spans="1:35" s="31" customFormat="1" ht="20.149999999999999" customHeight="1" x14ac:dyDescent="0.35">
      <c r="A13" s="34"/>
      <c r="G13" s="44"/>
      <c r="H13" s="38"/>
      <c r="I13" s="38"/>
      <c r="J13" s="38"/>
      <c r="K13" s="38"/>
      <c r="M13" s="38"/>
      <c r="R13" s="38"/>
      <c r="S13" s="38"/>
      <c r="T13" s="36"/>
      <c r="U13" s="38"/>
      <c r="V13" s="38"/>
      <c r="W13" s="37"/>
      <c r="Y13" s="38"/>
      <c r="Z13" s="38"/>
      <c r="AA13" s="38"/>
      <c r="AB13" s="38"/>
      <c r="AC13" s="38"/>
      <c r="AD13" s="38"/>
    </row>
    <row r="14" spans="1:35" ht="20.149999999999999" customHeight="1" x14ac:dyDescent="0.35">
      <c r="A14" s="78" t="s">
        <v>17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AE14" s="31"/>
      <c r="AF14" s="31"/>
      <c r="AG14" s="31"/>
      <c r="AH14" s="31"/>
      <c r="AI14" s="31"/>
    </row>
    <row r="15" spans="1:35" ht="20.149999999999999" customHeight="1" x14ac:dyDescent="0.35">
      <c r="A15" s="45"/>
      <c r="B15" s="4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7"/>
      <c r="AC15" s="38"/>
      <c r="AD15" s="38"/>
      <c r="AE15" s="31"/>
      <c r="AF15" s="31"/>
      <c r="AG15" s="31"/>
      <c r="AH15" s="31"/>
      <c r="AI15" s="31"/>
    </row>
    <row r="16" spans="1:35" ht="20.149999999999999" customHeight="1" x14ac:dyDescent="0.35">
      <c r="A16" s="34"/>
      <c r="B16" s="31" t="s">
        <v>18</v>
      </c>
      <c r="C16" s="31"/>
      <c r="D16" s="31"/>
      <c r="E16" s="31"/>
      <c r="F16" s="55" t="s">
        <v>0</v>
      </c>
      <c r="G16" s="81">
        <v>22</v>
      </c>
      <c r="H16" s="81"/>
      <c r="I16" s="81"/>
      <c r="J16" s="38" t="s">
        <v>19</v>
      </c>
      <c r="K16" s="31"/>
      <c r="L16" s="31"/>
      <c r="M16" s="38"/>
      <c r="N16" s="38"/>
      <c r="O16" s="31" t="s">
        <v>20</v>
      </c>
      <c r="P16" s="32"/>
      <c r="Q16" s="31"/>
      <c r="R16" s="55" t="s">
        <v>0</v>
      </c>
      <c r="S16" s="35" t="s">
        <v>68</v>
      </c>
      <c r="T16" s="35"/>
      <c r="U16" s="35"/>
      <c r="V16" s="35"/>
      <c r="W16" s="37"/>
      <c r="AC16" s="38"/>
      <c r="AD16" s="38"/>
      <c r="AE16" s="31"/>
      <c r="AF16" s="31"/>
      <c r="AG16" s="31"/>
      <c r="AH16" s="31"/>
      <c r="AI16" s="31"/>
    </row>
    <row r="17" spans="1:35" ht="20.149999999999999" customHeight="1" x14ac:dyDescent="0.35">
      <c r="A17" s="34"/>
      <c r="B17" s="31" t="s">
        <v>21</v>
      </c>
      <c r="C17" s="31"/>
      <c r="D17" s="31"/>
      <c r="E17" s="31"/>
      <c r="F17" s="55" t="s">
        <v>0</v>
      </c>
      <c r="G17" s="82">
        <v>22</v>
      </c>
      <c r="H17" s="82"/>
      <c r="I17" s="82"/>
      <c r="J17" s="38" t="s">
        <v>19</v>
      </c>
      <c r="K17" s="31"/>
      <c r="U17" s="38"/>
      <c r="V17" s="38"/>
      <c r="W17" s="37"/>
      <c r="AC17" s="38"/>
      <c r="AD17" s="38"/>
      <c r="AE17" s="31"/>
      <c r="AF17" s="31"/>
      <c r="AG17" s="31"/>
      <c r="AH17" s="31"/>
      <c r="AI17" s="31"/>
    </row>
    <row r="18" spans="1:35" ht="20.149999999999999" customHeight="1" x14ac:dyDescent="0.35">
      <c r="A18" s="34"/>
      <c r="B18" s="4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7"/>
      <c r="AC18" s="38"/>
      <c r="AD18" s="38"/>
      <c r="AE18" s="31"/>
      <c r="AF18" s="31"/>
      <c r="AG18" s="31"/>
      <c r="AH18" s="31"/>
      <c r="AI18" s="31"/>
    </row>
    <row r="19" spans="1:35" ht="20.149999999999999" customHeight="1" x14ac:dyDescent="0.35">
      <c r="A19" s="34"/>
      <c r="B19" s="31" t="s">
        <v>22</v>
      </c>
      <c r="D19" s="31"/>
      <c r="E19" s="31"/>
      <c r="F19" s="55"/>
      <c r="G19" s="31" t="s">
        <v>23</v>
      </c>
      <c r="H19" s="31"/>
      <c r="I19" s="31"/>
      <c r="J19" s="31"/>
      <c r="L19" s="31" t="s">
        <v>24</v>
      </c>
      <c r="N19" s="31"/>
      <c r="O19" s="31"/>
      <c r="P19" s="31"/>
      <c r="U19" s="38"/>
      <c r="V19" s="38"/>
      <c r="W19" s="37"/>
      <c r="AC19" s="38"/>
      <c r="AD19" s="38"/>
      <c r="AE19" s="31"/>
      <c r="AF19" s="31"/>
      <c r="AG19" s="31"/>
      <c r="AH19" s="31"/>
      <c r="AI19" s="31"/>
    </row>
    <row r="20" spans="1:35" ht="20.149999999999999" customHeight="1" x14ac:dyDescent="0.35">
      <c r="A20" s="34"/>
      <c r="B20" s="54"/>
      <c r="C20" s="38" t="s">
        <v>25</v>
      </c>
      <c r="D20" s="40"/>
      <c r="E20" s="38"/>
      <c r="F20" s="38"/>
      <c r="G20" s="38" t="s">
        <v>26</v>
      </c>
      <c r="H20" s="72">
        <v>880000</v>
      </c>
      <c r="I20" s="72"/>
      <c r="J20" s="31" t="s">
        <v>27</v>
      </c>
      <c r="L20" s="38" t="s">
        <v>26</v>
      </c>
      <c r="M20" s="72">
        <f>$G$16/$G$17*H20</f>
        <v>880000</v>
      </c>
      <c r="N20" s="72"/>
      <c r="O20" s="31" t="s">
        <v>27</v>
      </c>
      <c r="P20" s="55" t="s">
        <v>28</v>
      </c>
      <c r="Q20" s="38" t="s">
        <v>26</v>
      </c>
      <c r="R20" s="83"/>
      <c r="S20" s="83"/>
      <c r="T20" s="31" t="s">
        <v>29</v>
      </c>
      <c r="U20" s="38"/>
      <c r="V20" s="38"/>
      <c r="W20" s="37"/>
      <c r="AC20" s="38"/>
      <c r="AD20" s="38"/>
      <c r="AE20" s="31"/>
      <c r="AF20" s="31"/>
      <c r="AG20" s="31"/>
      <c r="AH20" s="31"/>
      <c r="AI20" s="31"/>
    </row>
    <row r="21" spans="1:35" ht="20.149999999999999" customHeight="1" x14ac:dyDescent="0.35">
      <c r="A21" s="34"/>
      <c r="B21" s="54" t="s">
        <v>45</v>
      </c>
      <c r="C21" s="38" t="s">
        <v>30</v>
      </c>
      <c r="D21" s="40"/>
      <c r="E21" s="38"/>
      <c r="F21" s="38"/>
      <c r="G21" s="38" t="s">
        <v>26</v>
      </c>
      <c r="H21" s="72">
        <v>880000</v>
      </c>
      <c r="I21" s="72"/>
      <c r="J21" s="31" t="s">
        <v>27</v>
      </c>
      <c r="L21" s="38" t="s">
        <v>26</v>
      </c>
      <c r="M21" s="72">
        <f>$G$16/$G$17*H21</f>
        <v>880000</v>
      </c>
      <c r="N21" s="72"/>
      <c r="O21" s="31" t="s">
        <v>27</v>
      </c>
      <c r="P21" s="55" t="s">
        <v>28</v>
      </c>
      <c r="Q21" s="38" t="s">
        <v>26</v>
      </c>
      <c r="R21" s="73">
        <f>M21</f>
        <v>880000</v>
      </c>
      <c r="S21" s="73"/>
      <c r="T21" s="31" t="s">
        <v>29</v>
      </c>
      <c r="U21" s="38"/>
      <c r="V21" s="38"/>
      <c r="W21" s="37"/>
      <c r="AC21" s="38"/>
      <c r="AD21" s="38"/>
      <c r="AE21" s="31"/>
      <c r="AF21" s="31"/>
      <c r="AG21" s="31"/>
      <c r="AH21" s="31"/>
      <c r="AI21" s="31"/>
    </row>
    <row r="22" spans="1:35" ht="20.149999999999999" customHeight="1" x14ac:dyDescent="0.35">
      <c r="A22" s="34"/>
      <c r="B22" s="54"/>
      <c r="C22" s="31" t="s">
        <v>31</v>
      </c>
      <c r="D22" s="40"/>
      <c r="E22" s="38"/>
      <c r="F22" s="38"/>
      <c r="G22" s="38" t="s">
        <v>26</v>
      </c>
      <c r="H22" s="72">
        <v>1100000</v>
      </c>
      <c r="I22" s="72"/>
      <c r="J22" s="31" t="s">
        <v>27</v>
      </c>
      <c r="L22" s="38" t="s">
        <v>26</v>
      </c>
      <c r="M22" s="72">
        <f>$G$16/$G$17*H22</f>
        <v>1100000</v>
      </c>
      <c r="N22" s="72"/>
      <c r="O22" s="31" t="s">
        <v>27</v>
      </c>
      <c r="P22" s="55" t="s">
        <v>28</v>
      </c>
      <c r="Q22" s="38" t="s">
        <v>26</v>
      </c>
      <c r="R22" s="83"/>
      <c r="S22" s="83"/>
      <c r="T22" s="31" t="s">
        <v>29</v>
      </c>
      <c r="U22" s="38"/>
      <c r="V22" s="38"/>
      <c r="W22" s="37"/>
      <c r="AC22" s="38"/>
      <c r="AD22" s="38"/>
      <c r="AE22" s="31"/>
      <c r="AF22" s="31"/>
      <c r="AG22" s="31"/>
      <c r="AH22" s="31"/>
      <c r="AI22" s="31"/>
    </row>
    <row r="23" spans="1:35" ht="20.149999999999999" customHeight="1" x14ac:dyDescent="0.35">
      <c r="A23" s="34"/>
      <c r="B23" s="54"/>
      <c r="C23" s="31" t="s">
        <v>32</v>
      </c>
      <c r="D23" s="40"/>
      <c r="E23" s="38"/>
      <c r="F23" s="38"/>
      <c r="G23" s="38" t="s">
        <v>26</v>
      </c>
      <c r="H23" s="72">
        <v>1300000</v>
      </c>
      <c r="I23" s="72"/>
      <c r="J23" s="31" t="s">
        <v>27</v>
      </c>
      <c r="L23" s="38" t="s">
        <v>26</v>
      </c>
      <c r="M23" s="72">
        <f>$G$16/$G$17*H23</f>
        <v>1300000</v>
      </c>
      <c r="N23" s="72"/>
      <c r="O23" s="31" t="s">
        <v>27</v>
      </c>
      <c r="P23" s="55" t="s">
        <v>28</v>
      </c>
      <c r="Q23" s="38" t="s">
        <v>26</v>
      </c>
      <c r="R23" s="73"/>
      <c r="S23" s="73"/>
      <c r="T23" s="31" t="s">
        <v>29</v>
      </c>
      <c r="U23" s="38"/>
      <c r="V23" s="38"/>
      <c r="W23" s="37"/>
      <c r="AC23" s="38"/>
      <c r="AD23" s="38"/>
      <c r="AE23" s="31"/>
      <c r="AF23" s="31"/>
      <c r="AG23" s="31"/>
      <c r="AH23" s="31"/>
      <c r="AI23" s="31"/>
    </row>
    <row r="24" spans="1:35" ht="20.149999999999999" customHeight="1" x14ac:dyDescent="0.35">
      <c r="A24" s="34"/>
      <c r="B24" s="4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/>
      <c r="P24" s="31"/>
      <c r="Q24" s="31"/>
      <c r="R24" s="31"/>
      <c r="S24" s="38"/>
      <c r="T24" s="38"/>
      <c r="U24" s="38"/>
      <c r="V24" s="38"/>
      <c r="W24" s="37"/>
      <c r="AC24" s="38"/>
      <c r="AD24" s="38"/>
      <c r="AE24" s="31"/>
      <c r="AF24" s="31"/>
      <c r="AG24" s="31"/>
      <c r="AH24" s="31"/>
      <c r="AI24" s="31"/>
    </row>
    <row r="25" spans="1:35" ht="20.149999999999999" customHeight="1" x14ac:dyDescent="0.35">
      <c r="A25" s="78" t="s">
        <v>33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80"/>
      <c r="AE25" s="31"/>
      <c r="AF25" s="31"/>
      <c r="AG25" s="31"/>
      <c r="AH25" s="31"/>
      <c r="AI25" s="31"/>
    </row>
    <row r="26" spans="1:35" ht="20.149999999999999" customHeight="1" x14ac:dyDescent="0.35">
      <c r="A26" s="45"/>
      <c r="B26" s="4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7"/>
      <c r="AC26" s="38"/>
      <c r="AD26" s="38"/>
      <c r="AE26" s="31"/>
      <c r="AF26" s="31"/>
      <c r="AG26" s="31"/>
      <c r="AH26" s="31"/>
      <c r="AI26" s="31"/>
    </row>
    <row r="27" spans="1:35" ht="20.149999999999999" customHeight="1" x14ac:dyDescent="0.35">
      <c r="A27" s="34"/>
      <c r="B27" s="41">
        <v>1</v>
      </c>
      <c r="C27" s="48" t="s">
        <v>34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55"/>
      <c r="O27" s="55"/>
      <c r="P27" s="55"/>
      <c r="Q27" s="55"/>
      <c r="R27" s="55"/>
      <c r="S27" s="55"/>
      <c r="T27" s="55"/>
      <c r="U27" s="55"/>
      <c r="V27" s="55"/>
      <c r="W27" s="33"/>
    </row>
    <row r="28" spans="1:35" ht="19.5" customHeight="1" x14ac:dyDescent="0.35">
      <c r="A28" s="34"/>
      <c r="B28" s="41">
        <v>2</v>
      </c>
      <c r="C28" s="31" t="s">
        <v>35</v>
      </c>
      <c r="D28" s="31"/>
      <c r="E28" s="31"/>
      <c r="F28" s="31"/>
      <c r="G28" s="31"/>
      <c r="H28" s="31"/>
      <c r="I28" s="31"/>
      <c r="J28" s="31"/>
      <c r="K28" s="49"/>
      <c r="L28" s="38"/>
      <c r="M28" s="38"/>
      <c r="N28" s="38"/>
      <c r="O28" s="49"/>
      <c r="P28" s="38"/>
      <c r="Q28" s="38"/>
      <c r="R28" s="38"/>
      <c r="S28" s="49"/>
      <c r="T28" s="38"/>
      <c r="U28" s="38"/>
      <c r="V28" s="38"/>
      <c r="W28" s="33"/>
    </row>
    <row r="29" spans="1:35" ht="19.5" customHeight="1" x14ac:dyDescent="0.35">
      <c r="A29" s="34"/>
      <c r="B29" s="41">
        <v>3</v>
      </c>
      <c r="C29" s="31" t="s">
        <v>36</v>
      </c>
      <c r="D29" s="31"/>
      <c r="E29" s="31"/>
      <c r="F29" s="31"/>
      <c r="G29" s="31"/>
      <c r="H29" s="31"/>
      <c r="I29" s="31"/>
      <c r="J29" s="31"/>
      <c r="K29" s="49"/>
      <c r="L29" s="38"/>
      <c r="M29" s="38"/>
      <c r="N29" s="38"/>
      <c r="O29" s="49"/>
      <c r="P29" s="38"/>
      <c r="Q29" s="38"/>
      <c r="R29" s="38"/>
      <c r="S29" s="49"/>
      <c r="T29" s="38"/>
      <c r="U29" s="38"/>
      <c r="V29" s="38"/>
      <c r="W29" s="33"/>
    </row>
    <row r="30" spans="1:35" ht="19.5" customHeight="1" x14ac:dyDescent="0.35">
      <c r="A30" s="34"/>
      <c r="B30" s="41">
        <v>4</v>
      </c>
      <c r="C30" s="31" t="s">
        <v>37</v>
      </c>
      <c r="D30" s="31"/>
      <c r="E30" s="31"/>
      <c r="F30" s="31"/>
      <c r="G30" s="31"/>
      <c r="H30" s="31"/>
      <c r="I30" s="31"/>
      <c r="J30" s="31"/>
      <c r="K30" s="49"/>
      <c r="L30" s="38"/>
      <c r="M30" s="38"/>
      <c r="N30" s="38"/>
      <c r="O30" s="49"/>
      <c r="P30" s="38"/>
      <c r="Q30" s="38"/>
      <c r="R30" s="38"/>
      <c r="S30" s="49"/>
      <c r="T30" s="38"/>
      <c r="U30" s="38"/>
      <c r="V30" s="38"/>
      <c r="W30" s="33"/>
    </row>
    <row r="31" spans="1:35" ht="19.5" customHeight="1" x14ac:dyDescent="0.35">
      <c r="A31" s="34"/>
      <c r="B31" s="41"/>
      <c r="C31" s="31"/>
      <c r="D31" s="31"/>
      <c r="E31" s="31"/>
      <c r="F31" s="31"/>
      <c r="G31" s="31"/>
      <c r="H31" s="31"/>
      <c r="I31" s="31"/>
      <c r="J31" s="31"/>
      <c r="K31" s="49"/>
      <c r="L31" s="38"/>
      <c r="M31" s="38"/>
      <c r="N31" s="38"/>
      <c r="O31" s="49"/>
      <c r="P31" s="38"/>
      <c r="Q31" s="38"/>
      <c r="R31" s="38"/>
      <c r="S31" s="49"/>
      <c r="T31" s="38"/>
      <c r="U31" s="38"/>
      <c r="V31" s="38"/>
      <c r="W31" s="33"/>
    </row>
    <row r="32" spans="1:35" ht="19.5" customHeight="1" x14ac:dyDescent="0.35">
      <c r="A32" s="34"/>
      <c r="B32" s="41"/>
      <c r="C32" s="31"/>
      <c r="D32" s="31"/>
      <c r="E32" s="31"/>
      <c r="F32" s="31"/>
      <c r="G32" s="31"/>
      <c r="H32" s="31"/>
      <c r="I32" s="31"/>
      <c r="J32" s="31"/>
      <c r="K32" s="49"/>
      <c r="L32" s="38"/>
      <c r="M32" s="38"/>
      <c r="N32" s="38"/>
      <c r="O32" s="49"/>
      <c r="P32" s="38"/>
      <c r="Q32" s="38"/>
      <c r="R32" s="38"/>
      <c r="S32" s="49"/>
      <c r="T32" s="38"/>
      <c r="U32" s="38"/>
      <c r="V32" s="38"/>
      <c r="W32" s="33"/>
    </row>
    <row r="33" spans="1:35" s="31" customFormat="1" ht="20.149999999999999" customHeight="1" x14ac:dyDescent="0.35">
      <c r="A33" s="39"/>
      <c r="B33" s="55"/>
      <c r="W33" s="37"/>
    </row>
    <row r="34" spans="1:35" s="31" customFormat="1" ht="20.149999999999999" customHeight="1" x14ac:dyDescent="0.35">
      <c r="A34" s="84" t="s">
        <v>38</v>
      </c>
      <c r="B34" s="85"/>
      <c r="C34" s="85"/>
      <c r="D34" s="85"/>
      <c r="E34" s="85"/>
      <c r="F34" s="86"/>
      <c r="G34" s="87" t="s">
        <v>39</v>
      </c>
      <c r="H34" s="88"/>
      <c r="I34" s="88"/>
      <c r="J34" s="88"/>
      <c r="K34" s="88"/>
      <c r="L34" s="88"/>
      <c r="M34" s="88"/>
      <c r="N34" s="88"/>
      <c r="O34" s="88"/>
      <c r="P34" s="88"/>
      <c r="Q34" s="5"/>
      <c r="R34" s="85" t="s">
        <v>40</v>
      </c>
      <c r="S34" s="85"/>
      <c r="T34" s="85"/>
      <c r="U34" s="85"/>
      <c r="V34" s="85"/>
      <c r="W34" s="89"/>
    </row>
    <row r="35" spans="1:35" s="31" customFormat="1" ht="20.149999999999999" customHeight="1" x14ac:dyDescent="0.35">
      <c r="A35" s="90" t="s">
        <v>41</v>
      </c>
      <c r="B35" s="91"/>
      <c r="C35" s="91"/>
      <c r="D35" s="91"/>
      <c r="E35" s="91"/>
      <c r="F35" s="92"/>
      <c r="G35" s="93" t="s">
        <v>42</v>
      </c>
      <c r="H35" s="91"/>
      <c r="I35" s="91"/>
      <c r="J35" s="91"/>
      <c r="K35" s="92"/>
      <c r="L35" s="93" t="s">
        <v>43</v>
      </c>
      <c r="M35" s="91"/>
      <c r="N35" s="91"/>
      <c r="O35" s="91"/>
      <c r="P35" s="92"/>
      <c r="Q35" s="5"/>
      <c r="R35" s="93" t="s">
        <v>44</v>
      </c>
      <c r="S35" s="91"/>
      <c r="T35" s="91"/>
      <c r="U35" s="91"/>
      <c r="V35" s="91"/>
      <c r="W35" s="94"/>
    </row>
    <row r="36" spans="1:35" s="31" customFormat="1" ht="20.149999999999999" customHeight="1" x14ac:dyDescent="0.35">
      <c r="A36" s="95"/>
      <c r="B36" s="96"/>
      <c r="C36" s="96"/>
      <c r="D36" s="96"/>
      <c r="E36" s="96"/>
      <c r="F36" s="97"/>
      <c r="G36" s="104"/>
      <c r="H36" s="96"/>
      <c r="I36" s="96"/>
      <c r="J36" s="96"/>
      <c r="K36" s="97"/>
      <c r="L36" s="104"/>
      <c r="M36" s="96"/>
      <c r="N36" s="96"/>
      <c r="O36" s="96"/>
      <c r="P36" s="97"/>
      <c r="Q36" s="5"/>
      <c r="R36" s="107"/>
      <c r="S36" s="108"/>
      <c r="T36" s="108"/>
      <c r="U36" s="108"/>
      <c r="V36" s="108"/>
      <c r="W36" s="109"/>
    </row>
    <row r="37" spans="1:35" s="31" customFormat="1" ht="20.149999999999999" customHeight="1" x14ac:dyDescent="0.35">
      <c r="A37" s="98"/>
      <c r="B37" s="99"/>
      <c r="C37" s="99"/>
      <c r="D37" s="99"/>
      <c r="E37" s="99"/>
      <c r="F37" s="100"/>
      <c r="G37" s="105"/>
      <c r="H37" s="99"/>
      <c r="I37" s="99"/>
      <c r="J37" s="99"/>
      <c r="K37" s="100"/>
      <c r="L37" s="105"/>
      <c r="M37" s="99"/>
      <c r="N37" s="99"/>
      <c r="O37" s="99"/>
      <c r="P37" s="100"/>
      <c r="Q37" s="5"/>
      <c r="R37" s="110"/>
      <c r="S37" s="111"/>
      <c r="T37" s="111"/>
      <c r="U37" s="111"/>
      <c r="V37" s="111"/>
      <c r="W37" s="112"/>
    </row>
    <row r="38" spans="1:35" s="31" customFormat="1" ht="20.149999999999999" customHeight="1" x14ac:dyDescent="0.35">
      <c r="A38" s="98"/>
      <c r="B38" s="99"/>
      <c r="C38" s="99"/>
      <c r="D38" s="99"/>
      <c r="E38" s="99"/>
      <c r="F38" s="100"/>
      <c r="G38" s="105"/>
      <c r="H38" s="99"/>
      <c r="I38" s="99"/>
      <c r="J38" s="99"/>
      <c r="K38" s="100"/>
      <c r="L38" s="105"/>
      <c r="M38" s="99"/>
      <c r="N38" s="99"/>
      <c r="O38" s="99"/>
      <c r="P38" s="100"/>
      <c r="Q38" s="5"/>
      <c r="R38" s="110"/>
      <c r="S38" s="111"/>
      <c r="T38" s="111"/>
      <c r="U38" s="111"/>
      <c r="V38" s="111"/>
      <c r="W38" s="112"/>
    </row>
    <row r="39" spans="1:35" s="31" customFormat="1" ht="20.149999999999999" customHeight="1" x14ac:dyDescent="0.35">
      <c r="A39" s="101"/>
      <c r="B39" s="102"/>
      <c r="C39" s="102"/>
      <c r="D39" s="102"/>
      <c r="E39" s="102"/>
      <c r="F39" s="103"/>
      <c r="G39" s="106"/>
      <c r="H39" s="102"/>
      <c r="I39" s="102"/>
      <c r="J39" s="102"/>
      <c r="K39" s="103"/>
      <c r="L39" s="106"/>
      <c r="M39" s="102"/>
      <c r="N39" s="102"/>
      <c r="O39" s="102"/>
      <c r="P39" s="103"/>
      <c r="Q39" s="5"/>
      <c r="R39" s="113"/>
      <c r="S39" s="114"/>
      <c r="T39" s="114"/>
      <c r="U39" s="114"/>
      <c r="V39" s="114"/>
      <c r="W39" s="115"/>
    </row>
    <row r="40" spans="1:35" s="55" customFormat="1" ht="20.149999999999999" customHeight="1" thickBot="1" x14ac:dyDescent="0.4">
      <c r="A40" s="116" t="s">
        <v>52</v>
      </c>
      <c r="B40" s="117"/>
      <c r="C40" s="118"/>
      <c r="D40" s="118"/>
      <c r="E40" s="118"/>
      <c r="F40" s="118"/>
      <c r="G40" s="118" t="s">
        <v>46</v>
      </c>
      <c r="H40" s="118"/>
      <c r="I40" s="118"/>
      <c r="J40" s="118"/>
      <c r="K40" s="118"/>
      <c r="L40" s="118" t="s">
        <v>47</v>
      </c>
      <c r="M40" s="118"/>
      <c r="N40" s="118"/>
      <c r="O40" s="118"/>
      <c r="P40" s="118"/>
      <c r="Q40" s="51"/>
      <c r="R40" s="118" t="str">
        <f>G10</f>
        <v>Raihan Maulana</v>
      </c>
      <c r="S40" s="118"/>
      <c r="T40" s="118"/>
      <c r="U40" s="118"/>
      <c r="V40" s="118"/>
      <c r="W40" s="119"/>
    </row>
    <row r="41" spans="1:35" s="31" customFormat="1" ht="20.149999999999999" customHeight="1" x14ac:dyDescent="0.35">
      <c r="A41" s="23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35" s="31" customFormat="1" ht="20.149999999999999" customHeight="1" x14ac:dyDescent="0.35">
      <c r="A42" s="23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35" s="31" customFormat="1" ht="20.149999999999999" customHeight="1" x14ac:dyDescent="0.35">
      <c r="A43" s="23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35" s="31" customFormat="1" ht="20.149999999999999" customHeight="1" x14ac:dyDescent="0.35">
      <c r="A44" s="23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35" s="31" customFormat="1" ht="20.149999999999999" customHeight="1" x14ac:dyDescent="0.35">
      <c r="A45" s="23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35" s="31" customFormat="1" ht="20.149999999999999" customHeight="1" x14ac:dyDescent="0.35">
      <c r="A46" s="23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35" s="31" customFormat="1" ht="20.149999999999999" customHeight="1" x14ac:dyDescent="0.35">
      <c r="A47" s="23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AE47" s="5"/>
      <c r="AF47" s="5"/>
      <c r="AG47" s="5"/>
      <c r="AH47" s="5"/>
      <c r="AI47" s="5"/>
    </row>
    <row r="48" spans="1:35" s="31" customFormat="1" ht="20.149999999999999" customHeight="1" x14ac:dyDescent="0.35">
      <c r="A48" s="23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AE48" s="5"/>
      <c r="AF48" s="5"/>
      <c r="AG48" s="5"/>
      <c r="AH48" s="5"/>
      <c r="AI48" s="5"/>
    </row>
    <row r="49" spans="1:35" s="31" customFormat="1" ht="20.149999999999999" customHeight="1" x14ac:dyDescent="0.35">
      <c r="A49" s="23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AE49" s="5"/>
      <c r="AF49" s="5"/>
      <c r="AG49" s="5"/>
      <c r="AH49" s="5"/>
      <c r="AI49" s="5"/>
    </row>
    <row r="50" spans="1:35" s="31" customFormat="1" ht="20.149999999999999" customHeight="1" x14ac:dyDescent="0.35">
      <c r="A50" s="23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AE50" s="5"/>
      <c r="AF50" s="5"/>
      <c r="AG50" s="5"/>
      <c r="AH50" s="5"/>
      <c r="AI50" s="5"/>
    </row>
    <row r="51" spans="1:35" ht="35.15" customHeight="1" x14ac:dyDescent="0.35"/>
    <row r="52" spans="1:35" ht="20.149999999999999" customHeight="1" x14ac:dyDescent="0.35"/>
    <row r="53" spans="1:35" ht="20.149999999999999" customHeight="1" x14ac:dyDescent="0.35"/>
    <row r="54" spans="1:35" ht="20.149999999999999" customHeight="1" x14ac:dyDescent="0.35"/>
    <row r="55" spans="1:35" ht="20.149999999999999" customHeight="1" x14ac:dyDescent="0.35"/>
    <row r="56" spans="1:35" ht="35.15" customHeight="1" x14ac:dyDescent="0.35"/>
    <row r="57" spans="1:35" ht="20.149999999999999" customHeight="1" x14ac:dyDescent="0.35"/>
    <row r="58" spans="1:35" ht="20.149999999999999" customHeight="1" x14ac:dyDescent="0.35"/>
    <row r="59" spans="1:35" ht="20.149999999999999" customHeight="1" x14ac:dyDescent="0.35"/>
    <row r="60" spans="1:35" s="23" customFormat="1" ht="20.149999999999999" customHeight="1" x14ac:dyDescent="0.3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23" customFormat="1" ht="20.149999999999999" customHeight="1" x14ac:dyDescent="0.3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23" customFormat="1" ht="20.149999999999999" customHeight="1" x14ac:dyDescent="0.3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23" customFormat="1" ht="20.149999999999999" customHeight="1" x14ac:dyDescent="0.3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23" customFormat="1" ht="12.75" customHeight="1" x14ac:dyDescent="0.3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3:35" s="23" customFormat="1" ht="12.75" customHeight="1" x14ac:dyDescent="0.3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</sheetData>
  <mergeCells count="36">
    <mergeCell ref="A36:F39"/>
    <mergeCell ref="G36:K39"/>
    <mergeCell ref="L36:P39"/>
    <mergeCell ref="R36:W39"/>
    <mergeCell ref="A40:F40"/>
    <mergeCell ref="G40:K40"/>
    <mergeCell ref="L40:P40"/>
    <mergeCell ref="R40:W40"/>
    <mergeCell ref="A25:W25"/>
    <mergeCell ref="A34:F34"/>
    <mergeCell ref="G34:P34"/>
    <mergeCell ref="R34:W34"/>
    <mergeCell ref="A35:F35"/>
    <mergeCell ref="G35:K35"/>
    <mergeCell ref="L35:P35"/>
    <mergeCell ref="R35:W35"/>
    <mergeCell ref="H22:I22"/>
    <mergeCell ref="M22:N22"/>
    <mergeCell ref="R22:S22"/>
    <mergeCell ref="H23:I23"/>
    <mergeCell ref="M23:N23"/>
    <mergeCell ref="R23:S23"/>
    <mergeCell ref="G16:I16"/>
    <mergeCell ref="G17:I17"/>
    <mergeCell ref="H20:I20"/>
    <mergeCell ref="M20:N20"/>
    <mergeCell ref="R20:S20"/>
    <mergeCell ref="H21:I21"/>
    <mergeCell ref="M21:N21"/>
    <mergeCell ref="R21:S21"/>
    <mergeCell ref="F2:R2"/>
    <mergeCell ref="F3:R3"/>
    <mergeCell ref="R6:S6"/>
    <mergeCell ref="G11:H11"/>
    <mergeCell ref="K11:L11"/>
    <mergeCell ref="A14:W14"/>
  </mergeCells>
  <printOptions horizontalCentered="1" verticalCentered="1"/>
  <pageMargins left="0.25" right="0.25" top="0.12" bottom="4.05" header="0.05" footer="0.05"/>
  <pageSetup paperSize="9" scale="6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ABE91-D84F-4E3B-B235-2BB86972AC1D}">
  <dimension ref="A1:AI65"/>
  <sheetViews>
    <sheetView zoomScale="68" zoomScaleNormal="68" workbookViewId="0">
      <selection activeCell="S16" sqref="S16"/>
    </sheetView>
  </sheetViews>
  <sheetFormatPr defaultColWidth="8" defaultRowHeight="13.5" x14ac:dyDescent="0.35"/>
  <cols>
    <col min="1" max="2" width="6.7265625" style="23" customWidth="1"/>
    <col min="3" max="23" width="6.7265625" style="5" customWidth="1"/>
    <col min="24" max="16384" width="8" style="5"/>
  </cols>
  <sheetData>
    <row r="1" spans="1:35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</v>
      </c>
    </row>
    <row r="2" spans="1:35" ht="18" customHeight="1" x14ac:dyDescent="0.35">
      <c r="A2" s="6"/>
      <c r="B2" s="7"/>
      <c r="C2" s="8"/>
      <c r="D2" s="8"/>
      <c r="E2" s="9"/>
      <c r="F2" s="74" t="s">
        <v>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9"/>
      <c r="T2" s="9"/>
      <c r="U2" s="9"/>
      <c r="V2" s="9"/>
      <c r="W2" s="10"/>
    </row>
    <row r="3" spans="1:35" ht="15" customHeight="1" x14ac:dyDescent="0.35">
      <c r="A3" s="11"/>
      <c r="B3" s="9"/>
      <c r="C3" s="12"/>
      <c r="D3" s="12"/>
      <c r="E3" s="13"/>
      <c r="F3" s="75" t="s">
        <v>4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3"/>
      <c r="T3" s="13"/>
      <c r="U3" s="12"/>
      <c r="V3" s="12"/>
      <c r="W3" s="14"/>
    </row>
    <row r="4" spans="1:35" ht="15" customHeight="1" x14ac:dyDescent="0.3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9"/>
      <c r="T4" s="17"/>
      <c r="U4" s="17"/>
      <c r="V4" s="20"/>
      <c r="W4" s="21"/>
    </row>
    <row r="5" spans="1:35" ht="9" customHeight="1" x14ac:dyDescent="0.35">
      <c r="A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6"/>
      <c r="T5" s="27"/>
      <c r="U5" s="28"/>
      <c r="V5" s="28"/>
      <c r="W5" s="29"/>
    </row>
    <row r="6" spans="1:35" ht="20.149999999999999" customHeight="1" x14ac:dyDescent="0.35">
      <c r="A6" s="30"/>
      <c r="B6" s="31" t="s">
        <v>5</v>
      </c>
      <c r="C6" s="31"/>
      <c r="D6" s="31"/>
      <c r="F6" s="55" t="s">
        <v>0</v>
      </c>
      <c r="G6" s="31" t="s">
        <v>6</v>
      </c>
      <c r="H6" s="31"/>
      <c r="I6" s="31"/>
      <c r="J6" s="31"/>
      <c r="K6" s="31"/>
      <c r="L6" s="31"/>
      <c r="M6" s="31"/>
      <c r="O6" s="31" t="s">
        <v>7</v>
      </c>
      <c r="P6" s="32"/>
      <c r="Q6" s="55" t="s">
        <v>0</v>
      </c>
      <c r="R6" s="76">
        <v>45198</v>
      </c>
      <c r="S6" s="76"/>
      <c r="T6" s="53"/>
      <c r="U6" s="53"/>
      <c r="V6" s="53"/>
      <c r="W6" s="33"/>
    </row>
    <row r="7" spans="1:35" s="31" customFormat="1" ht="20.149999999999999" customHeight="1" x14ac:dyDescent="0.35">
      <c r="A7" s="34"/>
      <c r="B7" s="31" t="s">
        <v>8</v>
      </c>
      <c r="F7" s="55" t="s">
        <v>0</v>
      </c>
      <c r="G7" s="35" t="s">
        <v>9</v>
      </c>
      <c r="H7" s="35"/>
      <c r="I7" s="35"/>
      <c r="J7" s="36" t="s">
        <v>10</v>
      </c>
      <c r="K7" s="35" t="s">
        <v>11</v>
      </c>
      <c r="L7" s="35"/>
      <c r="M7" s="35"/>
      <c r="W7" s="37"/>
      <c r="Y7" s="38"/>
      <c r="AA7" s="38"/>
      <c r="AB7" s="38"/>
      <c r="AC7" s="38"/>
      <c r="AD7" s="38"/>
    </row>
    <row r="8" spans="1:35" ht="20.149999999999999" customHeight="1" x14ac:dyDescent="0.35">
      <c r="A8" s="39"/>
      <c r="B8" s="31" t="s">
        <v>12</v>
      </c>
      <c r="C8" s="31"/>
      <c r="D8" s="31"/>
      <c r="E8" s="31"/>
      <c r="F8" s="40" t="s">
        <v>0</v>
      </c>
      <c r="G8" s="35" t="s">
        <v>67</v>
      </c>
      <c r="H8" s="35"/>
      <c r="I8" s="35"/>
      <c r="J8" s="36" t="s">
        <v>10</v>
      </c>
      <c r="K8" s="35">
        <v>2023</v>
      </c>
      <c r="L8" s="35"/>
      <c r="M8" s="35"/>
      <c r="N8" s="38"/>
      <c r="O8" s="38"/>
      <c r="P8" s="38"/>
      <c r="Q8" s="38"/>
      <c r="R8" s="38"/>
      <c r="S8" s="41"/>
      <c r="T8" s="38"/>
      <c r="U8" s="38"/>
      <c r="V8" s="38"/>
      <c r="W8" s="33"/>
      <c r="AE8" s="42"/>
      <c r="AF8" s="42"/>
      <c r="AG8" s="42"/>
      <c r="AH8" s="42"/>
      <c r="AI8" s="42"/>
    </row>
    <row r="9" spans="1:35" ht="20.149999999999999" customHeight="1" x14ac:dyDescent="0.35">
      <c r="A9" s="39"/>
      <c r="B9" s="55"/>
      <c r="C9" s="31"/>
      <c r="D9" s="31"/>
      <c r="E9" s="31"/>
      <c r="F9" s="31"/>
      <c r="G9" s="31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41"/>
      <c r="T9" s="38"/>
      <c r="U9" s="38"/>
      <c r="V9" s="38"/>
      <c r="W9" s="33"/>
      <c r="AE9" s="42"/>
      <c r="AF9" s="42"/>
      <c r="AG9" s="42"/>
      <c r="AH9" s="42"/>
      <c r="AI9" s="42"/>
    </row>
    <row r="10" spans="1:35" s="31" customFormat="1" ht="20.149999999999999" customHeight="1" x14ac:dyDescent="0.35">
      <c r="A10" s="34"/>
      <c r="B10" s="31" t="s">
        <v>13</v>
      </c>
      <c r="F10" s="55" t="s">
        <v>0</v>
      </c>
      <c r="G10" s="50" t="str">
        <f>Summary!B12</f>
        <v>Muhammad Fariel Al Farze</v>
      </c>
      <c r="H10" s="35"/>
      <c r="I10" s="35"/>
      <c r="J10" s="35"/>
      <c r="K10" s="43"/>
      <c r="L10" s="43"/>
      <c r="M10" s="35"/>
      <c r="P10" s="32"/>
      <c r="Q10" s="55"/>
      <c r="R10" s="38"/>
      <c r="S10" s="38"/>
      <c r="T10" s="38"/>
      <c r="U10" s="38"/>
      <c r="V10" s="38"/>
      <c r="W10" s="37"/>
      <c r="Y10" s="38"/>
      <c r="Z10" s="38"/>
      <c r="AA10" s="38"/>
      <c r="AB10" s="38"/>
      <c r="AC10" s="38"/>
      <c r="AD10" s="38"/>
    </row>
    <row r="11" spans="1:35" s="31" customFormat="1" ht="20.149999999999999" customHeight="1" x14ac:dyDescent="0.35">
      <c r="A11" s="34"/>
      <c r="B11" s="31" t="s">
        <v>14</v>
      </c>
      <c r="E11" s="5"/>
      <c r="F11" s="55" t="s">
        <v>0</v>
      </c>
      <c r="G11" s="77">
        <v>45124</v>
      </c>
      <c r="H11" s="77"/>
      <c r="I11" s="52"/>
      <c r="J11" s="55" t="s">
        <v>15</v>
      </c>
      <c r="K11" s="77">
        <v>45277</v>
      </c>
      <c r="L11" s="77"/>
      <c r="M11" s="35"/>
      <c r="W11" s="37"/>
      <c r="Y11" s="38"/>
      <c r="Z11" s="38"/>
      <c r="AA11" s="38"/>
      <c r="AB11" s="38"/>
      <c r="AC11" s="38"/>
      <c r="AD11" s="38"/>
    </row>
    <row r="12" spans="1:35" s="31" customFormat="1" ht="20.149999999999999" customHeight="1" x14ac:dyDescent="0.35">
      <c r="A12" s="34"/>
      <c r="B12" s="31" t="s">
        <v>16</v>
      </c>
      <c r="E12" s="5"/>
      <c r="F12" s="40" t="s">
        <v>0</v>
      </c>
      <c r="G12" s="50" t="s">
        <v>46</v>
      </c>
      <c r="H12" s="50"/>
      <c r="I12" s="50"/>
      <c r="J12" s="50"/>
      <c r="K12" s="50"/>
      <c r="L12" s="43"/>
      <c r="M12" s="43"/>
      <c r="Q12" s="55"/>
      <c r="R12" s="38"/>
      <c r="S12" s="38"/>
      <c r="T12" s="38"/>
      <c r="U12" s="38"/>
      <c r="V12" s="38"/>
      <c r="W12" s="37"/>
      <c r="Y12" s="38"/>
      <c r="Z12" s="38"/>
      <c r="AA12" s="38"/>
      <c r="AB12" s="38"/>
      <c r="AC12" s="38"/>
      <c r="AD12" s="38"/>
    </row>
    <row r="13" spans="1:35" s="31" customFormat="1" ht="20.149999999999999" customHeight="1" x14ac:dyDescent="0.35">
      <c r="A13" s="34"/>
      <c r="G13" s="44"/>
      <c r="H13" s="38"/>
      <c r="I13" s="38"/>
      <c r="J13" s="38"/>
      <c r="K13" s="38"/>
      <c r="M13" s="38"/>
      <c r="R13" s="38"/>
      <c r="S13" s="38"/>
      <c r="T13" s="36"/>
      <c r="U13" s="38"/>
      <c r="V13" s="38"/>
      <c r="W13" s="37"/>
      <c r="Y13" s="38"/>
      <c r="Z13" s="38"/>
      <c r="AA13" s="38"/>
      <c r="AB13" s="38"/>
      <c r="AC13" s="38"/>
      <c r="AD13" s="38"/>
    </row>
    <row r="14" spans="1:35" ht="20.149999999999999" customHeight="1" x14ac:dyDescent="0.35">
      <c r="A14" s="78" t="s">
        <v>17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AE14" s="31"/>
      <c r="AF14" s="31"/>
      <c r="AG14" s="31"/>
      <c r="AH14" s="31"/>
      <c r="AI14" s="31"/>
    </row>
    <row r="15" spans="1:35" ht="20.149999999999999" customHeight="1" x14ac:dyDescent="0.35">
      <c r="A15" s="45"/>
      <c r="B15" s="4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7"/>
      <c r="AC15" s="38"/>
      <c r="AD15" s="38"/>
      <c r="AE15" s="31"/>
      <c r="AF15" s="31"/>
      <c r="AG15" s="31"/>
      <c r="AH15" s="31"/>
      <c r="AI15" s="31"/>
    </row>
    <row r="16" spans="1:35" ht="20.149999999999999" customHeight="1" x14ac:dyDescent="0.35">
      <c r="A16" s="34"/>
      <c r="B16" s="31" t="s">
        <v>18</v>
      </c>
      <c r="C16" s="31"/>
      <c r="D16" s="31"/>
      <c r="E16" s="31"/>
      <c r="F16" s="55" t="s">
        <v>0</v>
      </c>
      <c r="G16" s="81">
        <v>22</v>
      </c>
      <c r="H16" s="81"/>
      <c r="I16" s="81"/>
      <c r="J16" s="38" t="s">
        <v>19</v>
      </c>
      <c r="K16" s="31"/>
      <c r="L16" s="31"/>
      <c r="M16" s="38"/>
      <c r="N16" s="38"/>
      <c r="O16" s="31" t="s">
        <v>20</v>
      </c>
      <c r="P16" s="32"/>
      <c r="Q16" s="31"/>
      <c r="R16" s="55" t="s">
        <v>0</v>
      </c>
      <c r="S16" s="35" t="s">
        <v>68</v>
      </c>
      <c r="T16" s="35"/>
      <c r="U16" s="35"/>
      <c r="V16" s="35"/>
      <c r="W16" s="37"/>
      <c r="AC16" s="38"/>
      <c r="AD16" s="38"/>
      <c r="AE16" s="31"/>
      <c r="AF16" s="31"/>
      <c r="AG16" s="31"/>
      <c r="AH16" s="31"/>
      <c r="AI16" s="31"/>
    </row>
    <row r="17" spans="1:35" ht="20.149999999999999" customHeight="1" x14ac:dyDescent="0.35">
      <c r="A17" s="34"/>
      <c r="B17" s="31" t="s">
        <v>21</v>
      </c>
      <c r="C17" s="31"/>
      <c r="D17" s="31"/>
      <c r="E17" s="31"/>
      <c r="F17" s="55" t="s">
        <v>0</v>
      </c>
      <c r="G17" s="82">
        <v>22</v>
      </c>
      <c r="H17" s="82"/>
      <c r="I17" s="82"/>
      <c r="J17" s="38" t="s">
        <v>19</v>
      </c>
      <c r="K17" s="31"/>
      <c r="U17" s="38"/>
      <c r="V17" s="38"/>
      <c r="W17" s="37"/>
      <c r="AC17" s="38"/>
      <c r="AD17" s="38"/>
      <c r="AE17" s="31"/>
      <c r="AF17" s="31"/>
      <c r="AG17" s="31"/>
      <c r="AH17" s="31"/>
      <c r="AI17" s="31"/>
    </row>
    <row r="18" spans="1:35" ht="20.149999999999999" customHeight="1" x14ac:dyDescent="0.35">
      <c r="A18" s="34"/>
      <c r="B18" s="4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7"/>
      <c r="AC18" s="38"/>
      <c r="AD18" s="38"/>
      <c r="AE18" s="31"/>
      <c r="AF18" s="31"/>
      <c r="AG18" s="31"/>
      <c r="AH18" s="31"/>
      <c r="AI18" s="31"/>
    </row>
    <row r="19" spans="1:35" ht="20.149999999999999" customHeight="1" x14ac:dyDescent="0.35">
      <c r="A19" s="34"/>
      <c r="B19" s="31" t="s">
        <v>22</v>
      </c>
      <c r="D19" s="31"/>
      <c r="E19" s="31"/>
      <c r="F19" s="55"/>
      <c r="G19" s="31" t="s">
        <v>23</v>
      </c>
      <c r="H19" s="31"/>
      <c r="I19" s="31"/>
      <c r="J19" s="31"/>
      <c r="L19" s="31" t="s">
        <v>24</v>
      </c>
      <c r="N19" s="31"/>
      <c r="O19" s="31"/>
      <c r="P19" s="31"/>
      <c r="U19" s="38"/>
      <c r="V19" s="38"/>
      <c r="W19" s="37"/>
      <c r="AC19" s="38"/>
      <c r="AD19" s="38"/>
      <c r="AE19" s="31"/>
      <c r="AF19" s="31"/>
      <c r="AG19" s="31"/>
      <c r="AH19" s="31"/>
      <c r="AI19" s="31"/>
    </row>
    <row r="20" spans="1:35" ht="20.149999999999999" customHeight="1" x14ac:dyDescent="0.35">
      <c r="A20" s="34"/>
      <c r="B20" s="54"/>
      <c r="C20" s="38" t="s">
        <v>25</v>
      </c>
      <c r="D20" s="40"/>
      <c r="E20" s="38"/>
      <c r="F20" s="38"/>
      <c r="G20" s="38" t="s">
        <v>26</v>
      </c>
      <c r="H20" s="72">
        <v>880000</v>
      </c>
      <c r="I20" s="72"/>
      <c r="J20" s="31" t="s">
        <v>27</v>
      </c>
      <c r="L20" s="38" t="s">
        <v>26</v>
      </c>
      <c r="M20" s="72">
        <f>$G$16/$G$17*H20</f>
        <v>880000</v>
      </c>
      <c r="N20" s="72"/>
      <c r="O20" s="31" t="s">
        <v>27</v>
      </c>
      <c r="P20" s="55" t="s">
        <v>28</v>
      </c>
      <c r="Q20" s="38" t="s">
        <v>26</v>
      </c>
      <c r="R20" s="83"/>
      <c r="S20" s="83"/>
      <c r="T20" s="31" t="s">
        <v>29</v>
      </c>
      <c r="U20" s="38"/>
      <c r="V20" s="38"/>
      <c r="W20" s="37"/>
      <c r="AC20" s="38"/>
      <c r="AD20" s="38"/>
      <c r="AE20" s="31"/>
      <c r="AF20" s="31"/>
      <c r="AG20" s="31"/>
      <c r="AH20" s="31"/>
      <c r="AI20" s="31"/>
    </row>
    <row r="21" spans="1:35" ht="20.149999999999999" customHeight="1" x14ac:dyDescent="0.35">
      <c r="A21" s="34"/>
      <c r="B21" s="54" t="s">
        <v>45</v>
      </c>
      <c r="C21" s="38" t="s">
        <v>30</v>
      </c>
      <c r="D21" s="40"/>
      <c r="E21" s="38"/>
      <c r="F21" s="38"/>
      <c r="G21" s="38" t="s">
        <v>26</v>
      </c>
      <c r="H21" s="72">
        <v>880000</v>
      </c>
      <c r="I21" s="72"/>
      <c r="J21" s="31" t="s">
        <v>27</v>
      </c>
      <c r="L21" s="38" t="s">
        <v>26</v>
      </c>
      <c r="M21" s="72">
        <f>$G$16/$G$17*H21</f>
        <v>880000</v>
      </c>
      <c r="N21" s="72"/>
      <c r="O21" s="31" t="s">
        <v>27</v>
      </c>
      <c r="P21" s="55" t="s">
        <v>28</v>
      </c>
      <c r="Q21" s="38" t="s">
        <v>26</v>
      </c>
      <c r="R21" s="73">
        <f>M21</f>
        <v>880000</v>
      </c>
      <c r="S21" s="73"/>
      <c r="T21" s="31" t="s">
        <v>29</v>
      </c>
      <c r="U21" s="38"/>
      <c r="V21" s="38"/>
      <c r="W21" s="37"/>
      <c r="AC21" s="38"/>
      <c r="AD21" s="38"/>
      <c r="AE21" s="31"/>
      <c r="AF21" s="31"/>
      <c r="AG21" s="31"/>
      <c r="AH21" s="31"/>
      <c r="AI21" s="31"/>
    </row>
    <row r="22" spans="1:35" ht="20.149999999999999" customHeight="1" x14ac:dyDescent="0.35">
      <c r="A22" s="34"/>
      <c r="B22" s="54"/>
      <c r="C22" s="31" t="s">
        <v>31</v>
      </c>
      <c r="D22" s="40"/>
      <c r="E22" s="38"/>
      <c r="F22" s="38"/>
      <c r="G22" s="38" t="s">
        <v>26</v>
      </c>
      <c r="H22" s="72">
        <v>1100000</v>
      </c>
      <c r="I22" s="72"/>
      <c r="J22" s="31" t="s">
        <v>27</v>
      </c>
      <c r="L22" s="38" t="s">
        <v>26</v>
      </c>
      <c r="M22" s="72">
        <f>$G$16/$G$17*H22</f>
        <v>1100000</v>
      </c>
      <c r="N22" s="72"/>
      <c r="O22" s="31" t="s">
        <v>27</v>
      </c>
      <c r="P22" s="55" t="s">
        <v>28</v>
      </c>
      <c r="Q22" s="38" t="s">
        <v>26</v>
      </c>
      <c r="R22" s="83"/>
      <c r="S22" s="83"/>
      <c r="T22" s="31" t="s">
        <v>29</v>
      </c>
      <c r="U22" s="38"/>
      <c r="V22" s="38"/>
      <c r="W22" s="37"/>
      <c r="AC22" s="38"/>
      <c r="AD22" s="38"/>
      <c r="AE22" s="31"/>
      <c r="AF22" s="31"/>
      <c r="AG22" s="31"/>
      <c r="AH22" s="31"/>
      <c r="AI22" s="31"/>
    </row>
    <row r="23" spans="1:35" ht="20.149999999999999" customHeight="1" x14ac:dyDescent="0.35">
      <c r="A23" s="34"/>
      <c r="B23" s="54"/>
      <c r="C23" s="31" t="s">
        <v>32</v>
      </c>
      <c r="D23" s="40"/>
      <c r="E23" s="38"/>
      <c r="F23" s="38"/>
      <c r="G23" s="38" t="s">
        <v>26</v>
      </c>
      <c r="H23" s="72">
        <v>1300000</v>
      </c>
      <c r="I23" s="72"/>
      <c r="J23" s="31" t="s">
        <v>27</v>
      </c>
      <c r="L23" s="38" t="s">
        <v>26</v>
      </c>
      <c r="M23" s="72">
        <f>$G$16/$G$17*H23</f>
        <v>1300000</v>
      </c>
      <c r="N23" s="72"/>
      <c r="O23" s="31" t="s">
        <v>27</v>
      </c>
      <c r="P23" s="55" t="s">
        <v>28</v>
      </c>
      <c r="Q23" s="38" t="s">
        <v>26</v>
      </c>
      <c r="R23" s="73"/>
      <c r="S23" s="73"/>
      <c r="T23" s="31" t="s">
        <v>29</v>
      </c>
      <c r="U23" s="38"/>
      <c r="V23" s="38"/>
      <c r="W23" s="37"/>
      <c r="AC23" s="38"/>
      <c r="AD23" s="38"/>
      <c r="AE23" s="31"/>
      <c r="AF23" s="31"/>
      <c r="AG23" s="31"/>
      <c r="AH23" s="31"/>
      <c r="AI23" s="31"/>
    </row>
    <row r="24" spans="1:35" ht="20.149999999999999" customHeight="1" x14ac:dyDescent="0.35">
      <c r="A24" s="34"/>
      <c r="B24" s="4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/>
      <c r="P24" s="31"/>
      <c r="Q24" s="31"/>
      <c r="R24" s="31"/>
      <c r="S24" s="38"/>
      <c r="T24" s="38"/>
      <c r="U24" s="38"/>
      <c r="V24" s="38"/>
      <c r="W24" s="37"/>
      <c r="AC24" s="38"/>
      <c r="AD24" s="38"/>
      <c r="AE24" s="31"/>
      <c r="AF24" s="31"/>
      <c r="AG24" s="31"/>
      <c r="AH24" s="31"/>
      <c r="AI24" s="31"/>
    </row>
    <row r="25" spans="1:35" ht="20.149999999999999" customHeight="1" x14ac:dyDescent="0.35">
      <c r="A25" s="78" t="s">
        <v>33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80"/>
      <c r="AE25" s="31"/>
      <c r="AF25" s="31"/>
      <c r="AG25" s="31"/>
      <c r="AH25" s="31"/>
      <c r="AI25" s="31"/>
    </row>
    <row r="26" spans="1:35" ht="20.149999999999999" customHeight="1" x14ac:dyDescent="0.35">
      <c r="A26" s="45"/>
      <c r="B26" s="4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7"/>
      <c r="AC26" s="38"/>
      <c r="AD26" s="38"/>
      <c r="AE26" s="31"/>
      <c r="AF26" s="31"/>
      <c r="AG26" s="31"/>
      <c r="AH26" s="31"/>
      <c r="AI26" s="31"/>
    </row>
    <row r="27" spans="1:35" ht="20.149999999999999" customHeight="1" x14ac:dyDescent="0.35">
      <c r="A27" s="34"/>
      <c r="B27" s="41">
        <v>1</v>
      </c>
      <c r="C27" s="48" t="s">
        <v>34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55"/>
      <c r="O27" s="55"/>
      <c r="P27" s="55"/>
      <c r="Q27" s="55"/>
      <c r="R27" s="55"/>
      <c r="S27" s="55"/>
      <c r="T27" s="55"/>
      <c r="U27" s="55"/>
      <c r="V27" s="55"/>
      <c r="W27" s="33"/>
    </row>
    <row r="28" spans="1:35" ht="19.5" customHeight="1" x14ac:dyDescent="0.35">
      <c r="A28" s="34"/>
      <c r="B28" s="41">
        <v>2</v>
      </c>
      <c r="C28" s="31" t="s">
        <v>35</v>
      </c>
      <c r="D28" s="31"/>
      <c r="E28" s="31"/>
      <c r="F28" s="31"/>
      <c r="G28" s="31"/>
      <c r="H28" s="31"/>
      <c r="I28" s="31"/>
      <c r="J28" s="31"/>
      <c r="K28" s="49"/>
      <c r="L28" s="38"/>
      <c r="M28" s="38"/>
      <c r="N28" s="38"/>
      <c r="O28" s="49"/>
      <c r="P28" s="38"/>
      <c r="Q28" s="38"/>
      <c r="R28" s="38"/>
      <c r="S28" s="49"/>
      <c r="T28" s="38"/>
      <c r="U28" s="38"/>
      <c r="V28" s="38"/>
      <c r="W28" s="33"/>
    </row>
    <row r="29" spans="1:35" ht="19.5" customHeight="1" x14ac:dyDescent="0.35">
      <c r="A29" s="34"/>
      <c r="B29" s="41">
        <v>3</v>
      </c>
      <c r="C29" s="31" t="s">
        <v>36</v>
      </c>
      <c r="D29" s="31"/>
      <c r="E29" s="31"/>
      <c r="F29" s="31"/>
      <c r="G29" s="31"/>
      <c r="H29" s="31"/>
      <c r="I29" s="31"/>
      <c r="J29" s="31"/>
      <c r="K29" s="49"/>
      <c r="L29" s="38"/>
      <c r="M29" s="38"/>
      <c r="N29" s="38"/>
      <c r="O29" s="49"/>
      <c r="P29" s="38"/>
      <c r="Q29" s="38"/>
      <c r="R29" s="38"/>
      <c r="S29" s="49"/>
      <c r="T29" s="38"/>
      <c r="U29" s="38"/>
      <c r="V29" s="38"/>
      <c r="W29" s="33"/>
    </row>
    <row r="30" spans="1:35" ht="19.5" customHeight="1" x14ac:dyDescent="0.35">
      <c r="A30" s="34"/>
      <c r="B30" s="41">
        <v>4</v>
      </c>
      <c r="C30" s="31" t="s">
        <v>37</v>
      </c>
      <c r="D30" s="31"/>
      <c r="E30" s="31"/>
      <c r="F30" s="31"/>
      <c r="G30" s="31"/>
      <c r="H30" s="31"/>
      <c r="I30" s="31"/>
      <c r="J30" s="31"/>
      <c r="K30" s="49"/>
      <c r="L30" s="38"/>
      <c r="M30" s="38"/>
      <c r="N30" s="38"/>
      <c r="O30" s="49"/>
      <c r="P30" s="38"/>
      <c r="Q30" s="38"/>
      <c r="R30" s="38"/>
      <c r="S30" s="49"/>
      <c r="T30" s="38"/>
      <c r="U30" s="38"/>
      <c r="V30" s="38"/>
      <c r="W30" s="33"/>
    </row>
    <row r="31" spans="1:35" ht="19.5" customHeight="1" x14ac:dyDescent="0.35">
      <c r="A31" s="34"/>
      <c r="B31" s="41"/>
      <c r="C31" s="31"/>
      <c r="D31" s="31"/>
      <c r="E31" s="31"/>
      <c r="F31" s="31"/>
      <c r="G31" s="31"/>
      <c r="H31" s="31"/>
      <c r="I31" s="31"/>
      <c r="J31" s="31"/>
      <c r="K31" s="49"/>
      <c r="L31" s="38"/>
      <c r="M31" s="38"/>
      <c r="N31" s="38"/>
      <c r="O31" s="49"/>
      <c r="P31" s="38"/>
      <c r="Q31" s="38"/>
      <c r="R31" s="38"/>
      <c r="S31" s="49"/>
      <c r="T31" s="38"/>
      <c r="U31" s="38"/>
      <c r="V31" s="38"/>
      <c r="W31" s="33"/>
    </row>
    <row r="32" spans="1:35" ht="19.5" customHeight="1" x14ac:dyDescent="0.35">
      <c r="A32" s="34"/>
      <c r="B32" s="41"/>
      <c r="C32" s="31"/>
      <c r="D32" s="31"/>
      <c r="E32" s="31"/>
      <c r="F32" s="31"/>
      <c r="G32" s="31"/>
      <c r="H32" s="31"/>
      <c r="I32" s="31"/>
      <c r="J32" s="31"/>
      <c r="K32" s="49"/>
      <c r="L32" s="38"/>
      <c r="M32" s="38"/>
      <c r="N32" s="38"/>
      <c r="O32" s="49"/>
      <c r="P32" s="38"/>
      <c r="Q32" s="38"/>
      <c r="R32" s="38"/>
      <c r="S32" s="49"/>
      <c r="T32" s="38"/>
      <c r="U32" s="38"/>
      <c r="V32" s="38"/>
      <c r="W32" s="33"/>
    </row>
    <row r="33" spans="1:35" s="31" customFormat="1" ht="20.149999999999999" customHeight="1" x14ac:dyDescent="0.35">
      <c r="A33" s="39"/>
      <c r="B33" s="55"/>
      <c r="W33" s="37"/>
    </row>
    <row r="34" spans="1:35" s="31" customFormat="1" ht="20.149999999999999" customHeight="1" x14ac:dyDescent="0.35">
      <c r="A34" s="84" t="s">
        <v>38</v>
      </c>
      <c r="B34" s="85"/>
      <c r="C34" s="85"/>
      <c r="D34" s="85"/>
      <c r="E34" s="85"/>
      <c r="F34" s="86"/>
      <c r="G34" s="87" t="s">
        <v>39</v>
      </c>
      <c r="H34" s="88"/>
      <c r="I34" s="88"/>
      <c r="J34" s="88"/>
      <c r="K34" s="88"/>
      <c r="L34" s="88"/>
      <c r="M34" s="88"/>
      <c r="N34" s="88"/>
      <c r="O34" s="88"/>
      <c r="P34" s="88"/>
      <c r="Q34" s="5"/>
      <c r="R34" s="85" t="s">
        <v>40</v>
      </c>
      <c r="S34" s="85"/>
      <c r="T34" s="85"/>
      <c r="U34" s="85"/>
      <c r="V34" s="85"/>
      <c r="W34" s="89"/>
    </row>
    <row r="35" spans="1:35" s="31" customFormat="1" ht="20.149999999999999" customHeight="1" x14ac:dyDescent="0.35">
      <c r="A35" s="90" t="s">
        <v>41</v>
      </c>
      <c r="B35" s="91"/>
      <c r="C35" s="91"/>
      <c r="D35" s="91"/>
      <c r="E35" s="91"/>
      <c r="F35" s="92"/>
      <c r="G35" s="93" t="s">
        <v>42</v>
      </c>
      <c r="H35" s="91"/>
      <c r="I35" s="91"/>
      <c r="J35" s="91"/>
      <c r="K35" s="92"/>
      <c r="L35" s="93" t="s">
        <v>43</v>
      </c>
      <c r="M35" s="91"/>
      <c r="N35" s="91"/>
      <c r="O35" s="91"/>
      <c r="P35" s="92"/>
      <c r="Q35" s="5"/>
      <c r="R35" s="93" t="s">
        <v>44</v>
      </c>
      <c r="S35" s="91"/>
      <c r="T35" s="91"/>
      <c r="U35" s="91"/>
      <c r="V35" s="91"/>
      <c r="W35" s="94"/>
    </row>
    <row r="36" spans="1:35" s="31" customFormat="1" ht="20.149999999999999" customHeight="1" x14ac:dyDescent="0.35">
      <c r="A36" s="95"/>
      <c r="B36" s="96"/>
      <c r="C36" s="96"/>
      <c r="D36" s="96"/>
      <c r="E36" s="96"/>
      <c r="F36" s="97"/>
      <c r="G36" s="104"/>
      <c r="H36" s="96"/>
      <c r="I36" s="96"/>
      <c r="J36" s="96"/>
      <c r="K36" s="97"/>
      <c r="L36" s="104"/>
      <c r="M36" s="96"/>
      <c r="N36" s="96"/>
      <c r="O36" s="96"/>
      <c r="P36" s="97"/>
      <c r="Q36" s="5"/>
      <c r="R36" s="107"/>
      <c r="S36" s="108"/>
      <c r="T36" s="108"/>
      <c r="U36" s="108"/>
      <c r="V36" s="108"/>
      <c r="W36" s="109"/>
    </row>
    <row r="37" spans="1:35" s="31" customFormat="1" ht="20.149999999999999" customHeight="1" x14ac:dyDescent="0.35">
      <c r="A37" s="98"/>
      <c r="B37" s="99"/>
      <c r="C37" s="99"/>
      <c r="D37" s="99"/>
      <c r="E37" s="99"/>
      <c r="F37" s="100"/>
      <c r="G37" s="105"/>
      <c r="H37" s="99"/>
      <c r="I37" s="99"/>
      <c r="J37" s="99"/>
      <c r="K37" s="100"/>
      <c r="L37" s="105"/>
      <c r="M37" s="99"/>
      <c r="N37" s="99"/>
      <c r="O37" s="99"/>
      <c r="P37" s="100"/>
      <c r="Q37" s="5"/>
      <c r="R37" s="110"/>
      <c r="S37" s="111"/>
      <c r="T37" s="111"/>
      <c r="U37" s="111"/>
      <c r="V37" s="111"/>
      <c r="W37" s="112"/>
    </row>
    <row r="38" spans="1:35" s="31" customFormat="1" ht="20.149999999999999" customHeight="1" x14ac:dyDescent="0.35">
      <c r="A38" s="98"/>
      <c r="B38" s="99"/>
      <c r="C38" s="99"/>
      <c r="D38" s="99"/>
      <c r="E38" s="99"/>
      <c r="F38" s="100"/>
      <c r="G38" s="105"/>
      <c r="H38" s="99"/>
      <c r="I38" s="99"/>
      <c r="J38" s="99"/>
      <c r="K38" s="100"/>
      <c r="L38" s="105"/>
      <c r="M38" s="99"/>
      <c r="N38" s="99"/>
      <c r="O38" s="99"/>
      <c r="P38" s="100"/>
      <c r="Q38" s="5"/>
      <c r="R38" s="110"/>
      <c r="S38" s="111"/>
      <c r="T38" s="111"/>
      <c r="U38" s="111"/>
      <c r="V38" s="111"/>
      <c r="W38" s="112"/>
    </row>
    <row r="39" spans="1:35" s="31" customFormat="1" ht="20.149999999999999" customHeight="1" x14ac:dyDescent="0.35">
      <c r="A39" s="101"/>
      <c r="B39" s="102"/>
      <c r="C39" s="102"/>
      <c r="D39" s="102"/>
      <c r="E39" s="102"/>
      <c r="F39" s="103"/>
      <c r="G39" s="106"/>
      <c r="H39" s="102"/>
      <c r="I39" s="102"/>
      <c r="J39" s="102"/>
      <c r="K39" s="103"/>
      <c r="L39" s="106"/>
      <c r="M39" s="102"/>
      <c r="N39" s="102"/>
      <c r="O39" s="102"/>
      <c r="P39" s="103"/>
      <c r="Q39" s="5"/>
      <c r="R39" s="113"/>
      <c r="S39" s="114"/>
      <c r="T39" s="114"/>
      <c r="U39" s="114"/>
      <c r="V39" s="114"/>
      <c r="W39" s="115"/>
    </row>
    <row r="40" spans="1:35" s="55" customFormat="1" ht="20.149999999999999" customHeight="1" thickBot="1" x14ac:dyDescent="0.4">
      <c r="A40" s="116" t="s">
        <v>52</v>
      </c>
      <c r="B40" s="117"/>
      <c r="C40" s="118"/>
      <c r="D40" s="118"/>
      <c r="E40" s="118"/>
      <c r="F40" s="118"/>
      <c r="G40" s="118" t="s">
        <v>46</v>
      </c>
      <c r="H40" s="118"/>
      <c r="I40" s="118"/>
      <c r="J40" s="118"/>
      <c r="K40" s="118"/>
      <c r="L40" s="118" t="s">
        <v>47</v>
      </c>
      <c r="M40" s="118"/>
      <c r="N40" s="118"/>
      <c r="O40" s="118"/>
      <c r="P40" s="118"/>
      <c r="Q40" s="51"/>
      <c r="R40" s="118" t="str">
        <f>G10</f>
        <v>Muhammad Fariel Al Farze</v>
      </c>
      <c r="S40" s="118"/>
      <c r="T40" s="118"/>
      <c r="U40" s="118"/>
      <c r="V40" s="118"/>
      <c r="W40" s="119"/>
    </row>
    <row r="41" spans="1:35" s="31" customFormat="1" ht="20.149999999999999" customHeight="1" x14ac:dyDescent="0.35">
      <c r="A41" s="23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35" s="31" customFormat="1" ht="20.149999999999999" customHeight="1" x14ac:dyDescent="0.35">
      <c r="A42" s="23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35" s="31" customFormat="1" ht="20.149999999999999" customHeight="1" x14ac:dyDescent="0.35">
      <c r="A43" s="23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35" s="31" customFormat="1" ht="20.149999999999999" customHeight="1" x14ac:dyDescent="0.35">
      <c r="A44" s="23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35" s="31" customFormat="1" ht="20.149999999999999" customHeight="1" x14ac:dyDescent="0.35">
      <c r="A45" s="23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35" s="31" customFormat="1" ht="20.149999999999999" customHeight="1" x14ac:dyDescent="0.35">
      <c r="A46" s="23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35" s="31" customFormat="1" ht="20.149999999999999" customHeight="1" x14ac:dyDescent="0.35">
      <c r="A47" s="23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AE47" s="5"/>
      <c r="AF47" s="5"/>
      <c r="AG47" s="5"/>
      <c r="AH47" s="5"/>
      <c r="AI47" s="5"/>
    </row>
    <row r="48" spans="1:35" s="31" customFormat="1" ht="20.149999999999999" customHeight="1" x14ac:dyDescent="0.35">
      <c r="A48" s="23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AE48" s="5"/>
      <c r="AF48" s="5"/>
      <c r="AG48" s="5"/>
      <c r="AH48" s="5"/>
      <c r="AI48" s="5"/>
    </row>
    <row r="49" spans="1:35" s="31" customFormat="1" ht="20.149999999999999" customHeight="1" x14ac:dyDescent="0.35">
      <c r="A49" s="23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AE49" s="5"/>
      <c r="AF49" s="5"/>
      <c r="AG49" s="5"/>
      <c r="AH49" s="5"/>
      <c r="AI49" s="5"/>
    </row>
    <row r="50" spans="1:35" s="31" customFormat="1" ht="20.149999999999999" customHeight="1" x14ac:dyDescent="0.35">
      <c r="A50" s="23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AE50" s="5"/>
      <c r="AF50" s="5"/>
      <c r="AG50" s="5"/>
      <c r="AH50" s="5"/>
      <c r="AI50" s="5"/>
    </row>
    <row r="51" spans="1:35" ht="35.15" customHeight="1" x14ac:dyDescent="0.35"/>
    <row r="52" spans="1:35" ht="20.149999999999999" customHeight="1" x14ac:dyDescent="0.35"/>
    <row r="53" spans="1:35" ht="20.149999999999999" customHeight="1" x14ac:dyDescent="0.35"/>
    <row r="54" spans="1:35" ht="20.149999999999999" customHeight="1" x14ac:dyDescent="0.35"/>
    <row r="55" spans="1:35" ht="20.149999999999999" customHeight="1" x14ac:dyDescent="0.35"/>
    <row r="56" spans="1:35" ht="35.15" customHeight="1" x14ac:dyDescent="0.35"/>
    <row r="57" spans="1:35" ht="20.149999999999999" customHeight="1" x14ac:dyDescent="0.35"/>
    <row r="58" spans="1:35" ht="20.149999999999999" customHeight="1" x14ac:dyDescent="0.35"/>
    <row r="59" spans="1:35" ht="20.149999999999999" customHeight="1" x14ac:dyDescent="0.35"/>
    <row r="60" spans="1:35" s="23" customFormat="1" ht="20.149999999999999" customHeight="1" x14ac:dyDescent="0.3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23" customFormat="1" ht="20.149999999999999" customHeight="1" x14ac:dyDescent="0.3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23" customFormat="1" ht="20.149999999999999" customHeight="1" x14ac:dyDescent="0.3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23" customFormat="1" ht="20.149999999999999" customHeight="1" x14ac:dyDescent="0.3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23" customFormat="1" ht="12.75" customHeight="1" x14ac:dyDescent="0.3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3:35" s="23" customFormat="1" ht="12.75" customHeight="1" x14ac:dyDescent="0.3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</sheetData>
  <mergeCells count="36">
    <mergeCell ref="A36:F39"/>
    <mergeCell ref="G36:K39"/>
    <mergeCell ref="L36:P39"/>
    <mergeCell ref="R36:W39"/>
    <mergeCell ref="A40:F40"/>
    <mergeCell ref="G40:K40"/>
    <mergeCell ref="L40:P40"/>
    <mergeCell ref="R40:W40"/>
    <mergeCell ref="A25:W25"/>
    <mergeCell ref="A34:F34"/>
    <mergeCell ref="G34:P34"/>
    <mergeCell ref="R34:W34"/>
    <mergeCell ref="A35:F35"/>
    <mergeCell ref="G35:K35"/>
    <mergeCell ref="L35:P35"/>
    <mergeCell ref="R35:W35"/>
    <mergeCell ref="H22:I22"/>
    <mergeCell ref="M22:N22"/>
    <mergeCell ref="R22:S22"/>
    <mergeCell ref="H23:I23"/>
    <mergeCell ref="M23:N23"/>
    <mergeCell ref="R23:S23"/>
    <mergeCell ref="G16:I16"/>
    <mergeCell ref="G17:I17"/>
    <mergeCell ref="H20:I20"/>
    <mergeCell ref="M20:N20"/>
    <mergeCell ref="R20:S20"/>
    <mergeCell ref="H21:I21"/>
    <mergeCell ref="M21:N21"/>
    <mergeCell ref="R21:S21"/>
    <mergeCell ref="F2:R2"/>
    <mergeCell ref="F3:R3"/>
    <mergeCell ref="R6:S6"/>
    <mergeCell ref="G11:H11"/>
    <mergeCell ref="K11:L11"/>
    <mergeCell ref="A14:W14"/>
  </mergeCells>
  <printOptions horizontalCentered="1" verticalCentered="1"/>
  <pageMargins left="0.25" right="0.25" top="0.12" bottom="4.05" header="0.05" footer="0.05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F5F00-3D5B-4869-A8C7-3F46984D980E}">
  <dimension ref="A1:AI65"/>
  <sheetViews>
    <sheetView zoomScale="68" zoomScaleNormal="68" workbookViewId="0">
      <selection activeCell="Y9" sqref="Y9"/>
    </sheetView>
  </sheetViews>
  <sheetFormatPr defaultColWidth="8" defaultRowHeight="13.5" x14ac:dyDescent="0.35"/>
  <cols>
    <col min="1" max="2" width="6.7265625" style="23" customWidth="1"/>
    <col min="3" max="23" width="6.7265625" style="5" customWidth="1"/>
    <col min="24" max="16384" width="8" style="5"/>
  </cols>
  <sheetData>
    <row r="1" spans="1:35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</v>
      </c>
    </row>
    <row r="2" spans="1:35" ht="18" customHeight="1" x14ac:dyDescent="0.35">
      <c r="A2" s="6"/>
      <c r="B2" s="7"/>
      <c r="C2" s="8"/>
      <c r="D2" s="8"/>
      <c r="E2" s="9"/>
      <c r="F2" s="74" t="s">
        <v>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9"/>
      <c r="T2" s="9"/>
      <c r="U2" s="9"/>
      <c r="V2" s="9"/>
      <c r="W2" s="10"/>
    </row>
    <row r="3" spans="1:35" ht="15" customHeight="1" x14ac:dyDescent="0.35">
      <c r="A3" s="11"/>
      <c r="B3" s="9"/>
      <c r="C3" s="12"/>
      <c r="D3" s="12"/>
      <c r="E3" s="13"/>
      <c r="F3" s="75" t="s">
        <v>4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3"/>
      <c r="T3" s="13"/>
      <c r="U3" s="12"/>
      <c r="V3" s="12"/>
      <c r="W3" s="14"/>
    </row>
    <row r="4" spans="1:35" ht="15" customHeight="1" x14ac:dyDescent="0.3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9"/>
      <c r="T4" s="17"/>
      <c r="U4" s="17"/>
      <c r="V4" s="20"/>
      <c r="W4" s="21"/>
    </row>
    <row r="5" spans="1:35" ht="9" customHeight="1" x14ac:dyDescent="0.35">
      <c r="A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6"/>
      <c r="T5" s="27"/>
      <c r="U5" s="28"/>
      <c r="V5" s="28"/>
      <c r="W5" s="29"/>
    </row>
    <row r="6" spans="1:35" ht="20.149999999999999" customHeight="1" x14ac:dyDescent="0.35">
      <c r="A6" s="30"/>
      <c r="B6" s="31" t="s">
        <v>5</v>
      </c>
      <c r="C6" s="31"/>
      <c r="D6" s="31"/>
      <c r="F6" s="55" t="s">
        <v>0</v>
      </c>
      <c r="G6" s="31" t="s">
        <v>6</v>
      </c>
      <c r="H6" s="31"/>
      <c r="I6" s="31"/>
      <c r="J6" s="31"/>
      <c r="K6" s="31"/>
      <c r="L6" s="31"/>
      <c r="M6" s="31"/>
      <c r="O6" s="31" t="s">
        <v>7</v>
      </c>
      <c r="P6" s="32"/>
      <c r="Q6" s="55" t="s">
        <v>0</v>
      </c>
      <c r="R6" s="76">
        <v>45198</v>
      </c>
      <c r="S6" s="76"/>
      <c r="T6" s="53"/>
      <c r="U6" s="53"/>
      <c r="V6" s="53"/>
      <c r="W6" s="33"/>
    </row>
    <row r="7" spans="1:35" s="31" customFormat="1" ht="20.149999999999999" customHeight="1" x14ac:dyDescent="0.35">
      <c r="A7" s="34"/>
      <c r="B7" s="31" t="s">
        <v>8</v>
      </c>
      <c r="F7" s="55" t="s">
        <v>0</v>
      </c>
      <c r="G7" s="35" t="s">
        <v>9</v>
      </c>
      <c r="H7" s="35"/>
      <c r="I7" s="35"/>
      <c r="J7" s="36" t="s">
        <v>10</v>
      </c>
      <c r="K7" s="35" t="s">
        <v>11</v>
      </c>
      <c r="L7" s="35"/>
      <c r="M7" s="35"/>
      <c r="W7" s="37"/>
      <c r="Y7" s="38"/>
      <c r="AA7" s="38"/>
      <c r="AB7" s="38"/>
      <c r="AC7" s="38"/>
      <c r="AD7" s="38"/>
    </row>
    <row r="8" spans="1:35" ht="20.149999999999999" customHeight="1" x14ac:dyDescent="0.35">
      <c r="A8" s="39"/>
      <c r="B8" s="31" t="s">
        <v>12</v>
      </c>
      <c r="C8" s="31"/>
      <c r="D8" s="31"/>
      <c r="E8" s="31"/>
      <c r="F8" s="40" t="s">
        <v>0</v>
      </c>
      <c r="G8" s="35" t="s">
        <v>67</v>
      </c>
      <c r="H8" s="35"/>
      <c r="I8" s="35"/>
      <c r="J8" s="36" t="s">
        <v>10</v>
      </c>
      <c r="K8" s="35">
        <v>2023</v>
      </c>
      <c r="L8" s="35"/>
      <c r="M8" s="35"/>
      <c r="N8" s="38"/>
      <c r="O8" s="38"/>
      <c r="P8" s="38"/>
      <c r="Q8" s="38"/>
      <c r="R8" s="38"/>
      <c r="S8" s="41"/>
      <c r="T8" s="38"/>
      <c r="U8" s="38"/>
      <c r="V8" s="38"/>
      <c r="W8" s="33"/>
      <c r="AE8" s="42"/>
      <c r="AF8" s="42"/>
      <c r="AG8" s="42"/>
      <c r="AH8" s="42"/>
      <c r="AI8" s="42"/>
    </row>
    <row r="9" spans="1:35" ht="20.149999999999999" customHeight="1" x14ac:dyDescent="0.35">
      <c r="A9" s="39"/>
      <c r="B9" s="55"/>
      <c r="C9" s="31"/>
      <c r="D9" s="31"/>
      <c r="E9" s="31"/>
      <c r="F9" s="31"/>
      <c r="G9" s="31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41"/>
      <c r="T9" s="38"/>
      <c r="U9" s="38"/>
      <c r="V9" s="38"/>
      <c r="W9" s="33"/>
      <c r="AE9" s="42"/>
      <c r="AF9" s="42"/>
      <c r="AG9" s="42"/>
      <c r="AH9" s="42"/>
      <c r="AI9" s="42"/>
    </row>
    <row r="10" spans="1:35" s="31" customFormat="1" ht="20.149999999999999" customHeight="1" x14ac:dyDescent="0.35">
      <c r="A10" s="34"/>
      <c r="B10" s="31" t="s">
        <v>13</v>
      </c>
      <c r="F10" s="55" t="s">
        <v>0</v>
      </c>
      <c r="G10" s="50" t="str">
        <f>Summary!B3</f>
        <v>Kevin Apriyadi</v>
      </c>
      <c r="H10" s="35"/>
      <c r="I10" s="35"/>
      <c r="J10" s="35"/>
      <c r="K10" s="43"/>
      <c r="L10" s="43"/>
      <c r="M10" s="35"/>
      <c r="P10" s="32"/>
      <c r="Q10" s="55"/>
      <c r="R10" s="38"/>
      <c r="S10" s="38"/>
      <c r="T10" s="38"/>
      <c r="U10" s="38"/>
      <c r="V10" s="38"/>
      <c r="W10" s="37"/>
      <c r="Y10" s="38"/>
      <c r="Z10" s="38"/>
      <c r="AA10" s="38"/>
      <c r="AB10" s="38"/>
      <c r="AC10" s="38"/>
      <c r="AD10" s="38"/>
    </row>
    <row r="11" spans="1:35" s="31" customFormat="1" ht="20.149999999999999" customHeight="1" x14ac:dyDescent="0.35">
      <c r="A11" s="34"/>
      <c r="B11" s="31" t="s">
        <v>14</v>
      </c>
      <c r="E11" s="5"/>
      <c r="F11" s="55" t="s">
        <v>0</v>
      </c>
      <c r="G11" s="77">
        <v>45124</v>
      </c>
      <c r="H11" s="77"/>
      <c r="I11" s="52"/>
      <c r="J11" s="55" t="s">
        <v>15</v>
      </c>
      <c r="K11" s="77">
        <v>45277</v>
      </c>
      <c r="L11" s="77"/>
      <c r="M11" s="35"/>
      <c r="W11" s="37"/>
      <c r="Y11" s="38"/>
      <c r="Z11" s="38"/>
      <c r="AA11" s="38"/>
      <c r="AB11" s="38"/>
      <c r="AC11" s="38"/>
      <c r="AD11" s="38"/>
    </row>
    <row r="12" spans="1:35" s="31" customFormat="1" ht="20.149999999999999" customHeight="1" x14ac:dyDescent="0.35">
      <c r="A12" s="34"/>
      <c r="B12" s="31" t="s">
        <v>16</v>
      </c>
      <c r="E12" s="5"/>
      <c r="F12" s="40" t="s">
        <v>0</v>
      </c>
      <c r="G12" s="50" t="s">
        <v>46</v>
      </c>
      <c r="H12" s="50"/>
      <c r="I12" s="50"/>
      <c r="J12" s="50"/>
      <c r="K12" s="50"/>
      <c r="L12" s="43"/>
      <c r="M12" s="43"/>
      <c r="Q12" s="55"/>
      <c r="R12" s="38"/>
      <c r="S12" s="38"/>
      <c r="T12" s="38"/>
      <c r="U12" s="38"/>
      <c r="V12" s="38"/>
      <c r="W12" s="37"/>
      <c r="Y12" s="38"/>
      <c r="Z12" s="38"/>
      <c r="AA12" s="38"/>
      <c r="AB12" s="38"/>
      <c r="AC12" s="38"/>
      <c r="AD12" s="38"/>
    </row>
    <row r="13" spans="1:35" s="31" customFormat="1" ht="20.149999999999999" customHeight="1" x14ac:dyDescent="0.35">
      <c r="A13" s="34"/>
      <c r="G13" s="44"/>
      <c r="H13" s="38"/>
      <c r="I13" s="38"/>
      <c r="J13" s="38"/>
      <c r="K13" s="38"/>
      <c r="M13" s="38"/>
      <c r="R13" s="38"/>
      <c r="S13" s="38"/>
      <c r="T13" s="36"/>
      <c r="U13" s="38"/>
      <c r="V13" s="38"/>
      <c r="W13" s="37"/>
      <c r="Y13" s="38"/>
      <c r="Z13" s="38"/>
      <c r="AA13" s="38"/>
      <c r="AB13" s="38"/>
      <c r="AC13" s="38"/>
      <c r="AD13" s="38"/>
    </row>
    <row r="14" spans="1:35" ht="20.149999999999999" customHeight="1" x14ac:dyDescent="0.35">
      <c r="A14" s="78" t="s">
        <v>17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AE14" s="31"/>
      <c r="AF14" s="31"/>
      <c r="AG14" s="31"/>
      <c r="AH14" s="31"/>
      <c r="AI14" s="31"/>
    </row>
    <row r="15" spans="1:35" ht="20.149999999999999" customHeight="1" x14ac:dyDescent="0.35">
      <c r="A15" s="45"/>
      <c r="B15" s="4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7"/>
      <c r="AC15" s="38"/>
      <c r="AD15" s="38"/>
      <c r="AE15" s="31"/>
      <c r="AF15" s="31"/>
      <c r="AG15" s="31"/>
      <c r="AH15" s="31"/>
      <c r="AI15" s="31"/>
    </row>
    <row r="16" spans="1:35" ht="20.149999999999999" customHeight="1" x14ac:dyDescent="0.35">
      <c r="A16" s="34"/>
      <c r="B16" s="31" t="s">
        <v>18</v>
      </c>
      <c r="C16" s="31"/>
      <c r="D16" s="31"/>
      <c r="E16" s="31"/>
      <c r="F16" s="55" t="s">
        <v>0</v>
      </c>
      <c r="G16" s="81">
        <v>22</v>
      </c>
      <c r="H16" s="81"/>
      <c r="I16" s="81"/>
      <c r="J16" s="38" t="s">
        <v>19</v>
      </c>
      <c r="K16" s="31"/>
      <c r="L16" s="31"/>
      <c r="M16" s="38"/>
      <c r="N16" s="38"/>
      <c r="O16" s="31" t="s">
        <v>20</v>
      </c>
      <c r="P16" s="32"/>
      <c r="Q16" s="31"/>
      <c r="R16" s="55" t="s">
        <v>0</v>
      </c>
      <c r="S16" s="35" t="s">
        <v>68</v>
      </c>
      <c r="T16" s="35"/>
      <c r="U16" s="35"/>
      <c r="V16" s="35"/>
      <c r="W16" s="37"/>
      <c r="AC16" s="38"/>
      <c r="AD16" s="38"/>
      <c r="AE16" s="31"/>
      <c r="AF16" s="31"/>
      <c r="AG16" s="31"/>
      <c r="AH16" s="31"/>
      <c r="AI16" s="31"/>
    </row>
    <row r="17" spans="1:35" ht="20.149999999999999" customHeight="1" x14ac:dyDescent="0.35">
      <c r="A17" s="34"/>
      <c r="B17" s="31" t="s">
        <v>21</v>
      </c>
      <c r="C17" s="31"/>
      <c r="D17" s="31"/>
      <c r="E17" s="31"/>
      <c r="F17" s="55" t="s">
        <v>0</v>
      </c>
      <c r="G17" s="82">
        <v>22</v>
      </c>
      <c r="H17" s="82"/>
      <c r="I17" s="82"/>
      <c r="J17" s="38" t="s">
        <v>19</v>
      </c>
      <c r="K17" s="31"/>
      <c r="U17" s="38"/>
      <c r="V17" s="38"/>
      <c r="W17" s="37"/>
      <c r="AC17" s="38"/>
      <c r="AD17" s="38"/>
      <c r="AE17" s="31"/>
      <c r="AF17" s="31"/>
      <c r="AG17" s="31"/>
      <c r="AH17" s="31"/>
      <c r="AI17" s="31"/>
    </row>
    <row r="18" spans="1:35" ht="20.149999999999999" customHeight="1" x14ac:dyDescent="0.35">
      <c r="A18" s="34"/>
      <c r="B18" s="4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7"/>
      <c r="AC18" s="38"/>
      <c r="AD18" s="38"/>
      <c r="AE18" s="31"/>
      <c r="AF18" s="31"/>
      <c r="AG18" s="31"/>
      <c r="AH18" s="31"/>
      <c r="AI18" s="31"/>
    </row>
    <row r="19" spans="1:35" ht="20.149999999999999" customHeight="1" x14ac:dyDescent="0.35">
      <c r="A19" s="34"/>
      <c r="B19" s="31" t="s">
        <v>22</v>
      </c>
      <c r="D19" s="31"/>
      <c r="E19" s="31"/>
      <c r="F19" s="55"/>
      <c r="G19" s="31" t="s">
        <v>23</v>
      </c>
      <c r="H19" s="31"/>
      <c r="I19" s="31"/>
      <c r="J19" s="31"/>
      <c r="L19" s="31" t="s">
        <v>24</v>
      </c>
      <c r="N19" s="31"/>
      <c r="O19" s="31"/>
      <c r="P19" s="31"/>
      <c r="U19" s="38"/>
      <c r="V19" s="38"/>
      <c r="W19" s="37"/>
      <c r="AC19" s="38"/>
      <c r="AD19" s="38"/>
      <c r="AE19" s="31"/>
      <c r="AF19" s="31"/>
      <c r="AG19" s="31"/>
      <c r="AH19" s="31"/>
      <c r="AI19" s="31"/>
    </row>
    <row r="20" spans="1:35" ht="20.149999999999999" customHeight="1" x14ac:dyDescent="0.35">
      <c r="A20" s="34"/>
      <c r="B20" s="54"/>
      <c r="C20" s="38" t="s">
        <v>25</v>
      </c>
      <c r="D20" s="40"/>
      <c r="E20" s="38"/>
      <c r="F20" s="38"/>
      <c r="G20" s="38" t="s">
        <v>26</v>
      </c>
      <c r="H20" s="72">
        <v>880000</v>
      </c>
      <c r="I20" s="72"/>
      <c r="J20" s="31" t="s">
        <v>27</v>
      </c>
      <c r="L20" s="38" t="s">
        <v>26</v>
      </c>
      <c r="M20" s="72">
        <f>$G$16/$G$17*H20</f>
        <v>880000</v>
      </c>
      <c r="N20" s="72"/>
      <c r="O20" s="31" t="s">
        <v>27</v>
      </c>
      <c r="P20" s="55" t="s">
        <v>28</v>
      </c>
      <c r="Q20" s="38" t="s">
        <v>26</v>
      </c>
      <c r="R20" s="83"/>
      <c r="S20" s="83"/>
      <c r="T20" s="31" t="s">
        <v>29</v>
      </c>
      <c r="U20" s="38"/>
      <c r="V20" s="38"/>
      <c r="W20" s="37"/>
      <c r="AC20" s="38"/>
      <c r="AD20" s="38"/>
      <c r="AE20" s="31"/>
      <c r="AF20" s="31"/>
      <c r="AG20" s="31"/>
      <c r="AH20" s="31"/>
      <c r="AI20" s="31"/>
    </row>
    <row r="21" spans="1:35" ht="20.149999999999999" customHeight="1" x14ac:dyDescent="0.35">
      <c r="A21" s="34"/>
      <c r="B21" s="54" t="s">
        <v>45</v>
      </c>
      <c r="C21" s="38" t="s">
        <v>30</v>
      </c>
      <c r="D21" s="40"/>
      <c r="E21" s="38"/>
      <c r="F21" s="38"/>
      <c r="G21" s="38" t="s">
        <v>26</v>
      </c>
      <c r="H21" s="72">
        <v>880000</v>
      </c>
      <c r="I21" s="72"/>
      <c r="J21" s="31" t="s">
        <v>27</v>
      </c>
      <c r="L21" s="38" t="s">
        <v>26</v>
      </c>
      <c r="M21" s="72">
        <f>$G$16/$G$17*H21</f>
        <v>880000</v>
      </c>
      <c r="N21" s="72"/>
      <c r="O21" s="31" t="s">
        <v>27</v>
      </c>
      <c r="P21" s="55" t="s">
        <v>28</v>
      </c>
      <c r="Q21" s="38" t="s">
        <v>26</v>
      </c>
      <c r="R21" s="73">
        <f>M21</f>
        <v>880000</v>
      </c>
      <c r="S21" s="73"/>
      <c r="T21" s="31" t="s">
        <v>29</v>
      </c>
      <c r="U21" s="38"/>
      <c r="V21" s="38"/>
      <c r="W21" s="37"/>
      <c r="AC21" s="38"/>
      <c r="AD21" s="38"/>
      <c r="AE21" s="31"/>
      <c r="AF21" s="31"/>
      <c r="AG21" s="31"/>
      <c r="AH21" s="31"/>
      <c r="AI21" s="31"/>
    </row>
    <row r="22" spans="1:35" ht="20.149999999999999" customHeight="1" x14ac:dyDescent="0.35">
      <c r="A22" s="34"/>
      <c r="B22" s="54"/>
      <c r="C22" s="31" t="s">
        <v>31</v>
      </c>
      <c r="D22" s="40"/>
      <c r="E22" s="38"/>
      <c r="F22" s="38"/>
      <c r="G22" s="38" t="s">
        <v>26</v>
      </c>
      <c r="H22" s="72">
        <v>1100000</v>
      </c>
      <c r="I22" s="72"/>
      <c r="J22" s="31" t="s">
        <v>27</v>
      </c>
      <c r="L22" s="38" t="s">
        <v>26</v>
      </c>
      <c r="M22" s="72">
        <f>$G$16/$G$17*H22</f>
        <v>1100000</v>
      </c>
      <c r="N22" s="72"/>
      <c r="O22" s="31" t="s">
        <v>27</v>
      </c>
      <c r="P22" s="55" t="s">
        <v>28</v>
      </c>
      <c r="Q22" s="38" t="s">
        <v>26</v>
      </c>
      <c r="R22" s="83"/>
      <c r="S22" s="83"/>
      <c r="T22" s="31" t="s">
        <v>29</v>
      </c>
      <c r="U22" s="38"/>
      <c r="V22" s="38"/>
      <c r="W22" s="37"/>
      <c r="AC22" s="38"/>
      <c r="AD22" s="38"/>
      <c r="AE22" s="31"/>
      <c r="AF22" s="31"/>
      <c r="AG22" s="31"/>
      <c r="AH22" s="31"/>
      <c r="AI22" s="31"/>
    </row>
    <row r="23" spans="1:35" ht="20.149999999999999" customHeight="1" x14ac:dyDescent="0.35">
      <c r="A23" s="34"/>
      <c r="B23" s="54"/>
      <c r="C23" s="31" t="s">
        <v>32</v>
      </c>
      <c r="D23" s="40"/>
      <c r="E23" s="38"/>
      <c r="F23" s="38"/>
      <c r="G23" s="38" t="s">
        <v>26</v>
      </c>
      <c r="H23" s="72">
        <v>1300000</v>
      </c>
      <c r="I23" s="72"/>
      <c r="J23" s="31" t="s">
        <v>27</v>
      </c>
      <c r="L23" s="38" t="s">
        <v>26</v>
      </c>
      <c r="M23" s="72">
        <f>$G$16/$G$17*H23</f>
        <v>1300000</v>
      </c>
      <c r="N23" s="72"/>
      <c r="O23" s="31" t="s">
        <v>27</v>
      </c>
      <c r="P23" s="55" t="s">
        <v>28</v>
      </c>
      <c r="Q23" s="38" t="s">
        <v>26</v>
      </c>
      <c r="R23" s="73"/>
      <c r="S23" s="73"/>
      <c r="T23" s="31" t="s">
        <v>29</v>
      </c>
      <c r="U23" s="38"/>
      <c r="V23" s="38"/>
      <c r="W23" s="37"/>
      <c r="AC23" s="38"/>
      <c r="AD23" s="38"/>
      <c r="AE23" s="31"/>
      <c r="AF23" s="31"/>
      <c r="AG23" s="31"/>
      <c r="AH23" s="31"/>
      <c r="AI23" s="31"/>
    </row>
    <row r="24" spans="1:35" ht="20.149999999999999" customHeight="1" x14ac:dyDescent="0.35">
      <c r="A24" s="34"/>
      <c r="B24" s="4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/>
      <c r="P24" s="31"/>
      <c r="Q24" s="31"/>
      <c r="R24" s="31"/>
      <c r="S24" s="38"/>
      <c r="T24" s="38"/>
      <c r="U24" s="38"/>
      <c r="V24" s="38"/>
      <c r="W24" s="37"/>
      <c r="AC24" s="38"/>
      <c r="AD24" s="38"/>
      <c r="AE24" s="31"/>
      <c r="AF24" s="31"/>
      <c r="AG24" s="31"/>
      <c r="AH24" s="31"/>
      <c r="AI24" s="31"/>
    </row>
    <row r="25" spans="1:35" ht="20.149999999999999" customHeight="1" x14ac:dyDescent="0.35">
      <c r="A25" s="78" t="s">
        <v>33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80"/>
      <c r="AE25" s="31"/>
      <c r="AF25" s="31"/>
      <c r="AG25" s="31"/>
      <c r="AH25" s="31"/>
      <c r="AI25" s="31"/>
    </row>
    <row r="26" spans="1:35" ht="20.149999999999999" customHeight="1" x14ac:dyDescent="0.35">
      <c r="A26" s="45"/>
      <c r="B26" s="4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7"/>
      <c r="AC26" s="38"/>
      <c r="AD26" s="38"/>
      <c r="AE26" s="31"/>
      <c r="AF26" s="31"/>
      <c r="AG26" s="31"/>
      <c r="AH26" s="31"/>
      <c r="AI26" s="31"/>
    </row>
    <row r="27" spans="1:35" ht="20.149999999999999" customHeight="1" x14ac:dyDescent="0.35">
      <c r="A27" s="34"/>
      <c r="B27" s="41">
        <v>1</v>
      </c>
      <c r="C27" s="48" t="s">
        <v>34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55"/>
      <c r="O27" s="55"/>
      <c r="P27" s="55"/>
      <c r="Q27" s="55"/>
      <c r="R27" s="55"/>
      <c r="S27" s="55"/>
      <c r="T27" s="55"/>
      <c r="U27" s="55"/>
      <c r="V27" s="55"/>
      <c r="W27" s="33"/>
    </row>
    <row r="28" spans="1:35" ht="19.5" customHeight="1" x14ac:dyDescent="0.35">
      <c r="A28" s="34"/>
      <c r="B28" s="41">
        <v>2</v>
      </c>
      <c r="C28" s="31" t="s">
        <v>35</v>
      </c>
      <c r="D28" s="31"/>
      <c r="E28" s="31"/>
      <c r="F28" s="31"/>
      <c r="G28" s="31"/>
      <c r="H28" s="31"/>
      <c r="I28" s="31"/>
      <c r="J28" s="31"/>
      <c r="K28" s="49"/>
      <c r="L28" s="38"/>
      <c r="M28" s="38"/>
      <c r="N28" s="38"/>
      <c r="O28" s="49"/>
      <c r="P28" s="38"/>
      <c r="Q28" s="38"/>
      <c r="R28" s="38"/>
      <c r="S28" s="49"/>
      <c r="T28" s="38"/>
      <c r="U28" s="38"/>
      <c r="V28" s="38"/>
      <c r="W28" s="33"/>
    </row>
    <row r="29" spans="1:35" ht="19.5" customHeight="1" x14ac:dyDescent="0.35">
      <c r="A29" s="34"/>
      <c r="B29" s="41">
        <v>3</v>
      </c>
      <c r="C29" s="31" t="s">
        <v>36</v>
      </c>
      <c r="D29" s="31"/>
      <c r="E29" s="31"/>
      <c r="F29" s="31"/>
      <c r="G29" s="31"/>
      <c r="H29" s="31"/>
      <c r="I29" s="31"/>
      <c r="J29" s="31"/>
      <c r="K29" s="49"/>
      <c r="L29" s="38"/>
      <c r="M29" s="38"/>
      <c r="N29" s="38"/>
      <c r="O29" s="49"/>
      <c r="P29" s="38"/>
      <c r="Q29" s="38"/>
      <c r="R29" s="38"/>
      <c r="S29" s="49"/>
      <c r="T29" s="38"/>
      <c r="U29" s="38"/>
      <c r="V29" s="38"/>
      <c r="W29" s="33"/>
    </row>
    <row r="30" spans="1:35" ht="19.5" customHeight="1" x14ac:dyDescent="0.35">
      <c r="A30" s="34"/>
      <c r="B30" s="41">
        <v>4</v>
      </c>
      <c r="C30" s="31" t="s">
        <v>37</v>
      </c>
      <c r="D30" s="31"/>
      <c r="E30" s="31"/>
      <c r="F30" s="31"/>
      <c r="G30" s="31"/>
      <c r="H30" s="31"/>
      <c r="I30" s="31"/>
      <c r="J30" s="31"/>
      <c r="K30" s="49"/>
      <c r="L30" s="38"/>
      <c r="M30" s="38"/>
      <c r="N30" s="38"/>
      <c r="O30" s="49"/>
      <c r="P30" s="38"/>
      <c r="Q30" s="38"/>
      <c r="R30" s="38"/>
      <c r="S30" s="49"/>
      <c r="T30" s="38"/>
      <c r="U30" s="38"/>
      <c r="V30" s="38"/>
      <c r="W30" s="33"/>
    </row>
    <row r="31" spans="1:35" ht="19.5" customHeight="1" x14ac:dyDescent="0.35">
      <c r="A31" s="34"/>
      <c r="B31" s="41"/>
      <c r="C31" s="31"/>
      <c r="D31" s="31"/>
      <c r="E31" s="31"/>
      <c r="F31" s="31"/>
      <c r="G31" s="31"/>
      <c r="H31" s="31"/>
      <c r="I31" s="31"/>
      <c r="J31" s="31"/>
      <c r="K31" s="49"/>
      <c r="L31" s="38"/>
      <c r="M31" s="38"/>
      <c r="N31" s="38"/>
      <c r="O31" s="49"/>
      <c r="P31" s="38"/>
      <c r="Q31" s="38"/>
      <c r="R31" s="38"/>
      <c r="S31" s="49"/>
      <c r="T31" s="38"/>
      <c r="U31" s="38"/>
      <c r="V31" s="38"/>
      <c r="W31" s="33"/>
    </row>
    <row r="32" spans="1:35" ht="19.5" customHeight="1" x14ac:dyDescent="0.35">
      <c r="A32" s="34"/>
      <c r="B32" s="41"/>
      <c r="C32" s="31"/>
      <c r="D32" s="31"/>
      <c r="E32" s="31"/>
      <c r="F32" s="31"/>
      <c r="G32" s="31"/>
      <c r="H32" s="31"/>
      <c r="I32" s="31"/>
      <c r="J32" s="31"/>
      <c r="K32" s="49"/>
      <c r="L32" s="38"/>
      <c r="M32" s="38"/>
      <c r="N32" s="38"/>
      <c r="O32" s="49"/>
      <c r="P32" s="38"/>
      <c r="Q32" s="38"/>
      <c r="R32" s="38"/>
      <c r="S32" s="49"/>
      <c r="T32" s="38"/>
      <c r="U32" s="38"/>
      <c r="V32" s="38"/>
      <c r="W32" s="33"/>
    </row>
    <row r="33" spans="1:35" s="31" customFormat="1" ht="20.149999999999999" customHeight="1" x14ac:dyDescent="0.35">
      <c r="A33" s="39"/>
      <c r="B33" s="55"/>
      <c r="W33" s="37"/>
    </row>
    <row r="34" spans="1:35" s="31" customFormat="1" ht="20.149999999999999" customHeight="1" x14ac:dyDescent="0.35">
      <c r="A34" s="84" t="s">
        <v>38</v>
      </c>
      <c r="B34" s="85"/>
      <c r="C34" s="85"/>
      <c r="D34" s="85"/>
      <c r="E34" s="85"/>
      <c r="F34" s="86"/>
      <c r="G34" s="87" t="s">
        <v>39</v>
      </c>
      <c r="H34" s="88"/>
      <c r="I34" s="88"/>
      <c r="J34" s="88"/>
      <c r="K34" s="88"/>
      <c r="L34" s="88"/>
      <c r="M34" s="88"/>
      <c r="N34" s="88"/>
      <c r="O34" s="88"/>
      <c r="P34" s="88"/>
      <c r="Q34" s="5"/>
      <c r="R34" s="85" t="s">
        <v>40</v>
      </c>
      <c r="S34" s="85"/>
      <c r="T34" s="85"/>
      <c r="U34" s="85"/>
      <c r="V34" s="85"/>
      <c r="W34" s="89"/>
    </row>
    <row r="35" spans="1:35" s="31" customFormat="1" ht="20.149999999999999" customHeight="1" x14ac:dyDescent="0.35">
      <c r="A35" s="90" t="s">
        <v>41</v>
      </c>
      <c r="B35" s="91"/>
      <c r="C35" s="91"/>
      <c r="D35" s="91"/>
      <c r="E35" s="91"/>
      <c r="F35" s="92"/>
      <c r="G35" s="93" t="s">
        <v>42</v>
      </c>
      <c r="H35" s="91"/>
      <c r="I35" s="91"/>
      <c r="J35" s="91"/>
      <c r="K35" s="92"/>
      <c r="L35" s="93" t="s">
        <v>43</v>
      </c>
      <c r="M35" s="91"/>
      <c r="N35" s="91"/>
      <c r="O35" s="91"/>
      <c r="P35" s="92"/>
      <c r="Q35" s="5"/>
      <c r="R35" s="93" t="s">
        <v>44</v>
      </c>
      <c r="S35" s="91"/>
      <c r="T35" s="91"/>
      <c r="U35" s="91"/>
      <c r="V35" s="91"/>
      <c r="W35" s="94"/>
    </row>
    <row r="36" spans="1:35" s="31" customFormat="1" ht="20.149999999999999" customHeight="1" x14ac:dyDescent="0.35">
      <c r="A36" s="95"/>
      <c r="B36" s="96"/>
      <c r="C36" s="96"/>
      <c r="D36" s="96"/>
      <c r="E36" s="96"/>
      <c r="F36" s="97"/>
      <c r="G36" s="104"/>
      <c r="H36" s="96"/>
      <c r="I36" s="96"/>
      <c r="J36" s="96"/>
      <c r="K36" s="97"/>
      <c r="L36" s="104"/>
      <c r="M36" s="96"/>
      <c r="N36" s="96"/>
      <c r="O36" s="96"/>
      <c r="P36" s="97"/>
      <c r="Q36" s="5"/>
      <c r="R36" s="107"/>
      <c r="S36" s="108"/>
      <c r="T36" s="108"/>
      <c r="U36" s="108"/>
      <c r="V36" s="108"/>
      <c r="W36" s="109"/>
    </row>
    <row r="37" spans="1:35" s="31" customFormat="1" ht="20.149999999999999" customHeight="1" x14ac:dyDescent="0.35">
      <c r="A37" s="98"/>
      <c r="B37" s="99"/>
      <c r="C37" s="99"/>
      <c r="D37" s="99"/>
      <c r="E37" s="99"/>
      <c r="F37" s="100"/>
      <c r="G37" s="105"/>
      <c r="H37" s="99"/>
      <c r="I37" s="99"/>
      <c r="J37" s="99"/>
      <c r="K37" s="100"/>
      <c r="L37" s="105"/>
      <c r="M37" s="99"/>
      <c r="N37" s="99"/>
      <c r="O37" s="99"/>
      <c r="P37" s="100"/>
      <c r="Q37" s="5"/>
      <c r="R37" s="110"/>
      <c r="S37" s="111"/>
      <c r="T37" s="111"/>
      <c r="U37" s="111"/>
      <c r="V37" s="111"/>
      <c r="W37" s="112"/>
    </row>
    <row r="38" spans="1:35" s="31" customFormat="1" ht="20.149999999999999" customHeight="1" x14ac:dyDescent="0.35">
      <c r="A38" s="98"/>
      <c r="B38" s="99"/>
      <c r="C38" s="99"/>
      <c r="D38" s="99"/>
      <c r="E38" s="99"/>
      <c r="F38" s="100"/>
      <c r="G38" s="105"/>
      <c r="H38" s="99"/>
      <c r="I38" s="99"/>
      <c r="J38" s="99"/>
      <c r="K38" s="100"/>
      <c r="L38" s="105"/>
      <c r="M38" s="99"/>
      <c r="N38" s="99"/>
      <c r="O38" s="99"/>
      <c r="P38" s="100"/>
      <c r="Q38" s="5"/>
      <c r="R38" s="110"/>
      <c r="S38" s="111"/>
      <c r="T38" s="111"/>
      <c r="U38" s="111"/>
      <c r="V38" s="111"/>
      <c r="W38" s="112"/>
    </row>
    <row r="39" spans="1:35" s="31" customFormat="1" ht="20.149999999999999" customHeight="1" x14ac:dyDescent="0.35">
      <c r="A39" s="101"/>
      <c r="B39" s="102"/>
      <c r="C39" s="102"/>
      <c r="D39" s="102"/>
      <c r="E39" s="102"/>
      <c r="F39" s="103"/>
      <c r="G39" s="106"/>
      <c r="H39" s="102"/>
      <c r="I39" s="102"/>
      <c r="J39" s="102"/>
      <c r="K39" s="103"/>
      <c r="L39" s="106"/>
      <c r="M39" s="102"/>
      <c r="N39" s="102"/>
      <c r="O39" s="102"/>
      <c r="P39" s="103"/>
      <c r="Q39" s="5"/>
      <c r="R39" s="113"/>
      <c r="S39" s="114"/>
      <c r="T39" s="114"/>
      <c r="U39" s="114"/>
      <c r="V39" s="114"/>
      <c r="W39" s="115"/>
    </row>
    <row r="40" spans="1:35" s="55" customFormat="1" ht="20.149999999999999" customHeight="1" thickBot="1" x14ac:dyDescent="0.4">
      <c r="A40" s="116" t="s">
        <v>52</v>
      </c>
      <c r="B40" s="117"/>
      <c r="C40" s="118"/>
      <c r="D40" s="118"/>
      <c r="E40" s="118"/>
      <c r="F40" s="118"/>
      <c r="G40" s="118" t="s">
        <v>46</v>
      </c>
      <c r="H40" s="118"/>
      <c r="I40" s="118"/>
      <c r="J40" s="118"/>
      <c r="K40" s="118"/>
      <c r="L40" s="118" t="s">
        <v>47</v>
      </c>
      <c r="M40" s="118"/>
      <c r="N40" s="118"/>
      <c r="O40" s="118"/>
      <c r="P40" s="118"/>
      <c r="Q40" s="51"/>
      <c r="R40" s="118" t="str">
        <f>G10</f>
        <v>Kevin Apriyadi</v>
      </c>
      <c r="S40" s="118"/>
      <c r="T40" s="118"/>
      <c r="U40" s="118"/>
      <c r="V40" s="118"/>
      <c r="W40" s="119"/>
    </row>
    <row r="41" spans="1:35" s="31" customFormat="1" ht="20.149999999999999" customHeight="1" x14ac:dyDescent="0.35">
      <c r="A41" s="23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35" s="31" customFormat="1" ht="20.149999999999999" customHeight="1" x14ac:dyDescent="0.35">
      <c r="A42" s="23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35" s="31" customFormat="1" ht="20.149999999999999" customHeight="1" x14ac:dyDescent="0.35">
      <c r="A43" s="23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35" s="31" customFormat="1" ht="20.149999999999999" customHeight="1" x14ac:dyDescent="0.35">
      <c r="A44" s="23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35" s="31" customFormat="1" ht="20.149999999999999" customHeight="1" x14ac:dyDescent="0.35">
      <c r="A45" s="23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35" s="31" customFormat="1" ht="20.149999999999999" customHeight="1" x14ac:dyDescent="0.35">
      <c r="A46" s="23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35" s="31" customFormat="1" ht="20.149999999999999" customHeight="1" x14ac:dyDescent="0.35">
      <c r="A47" s="23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AE47" s="5"/>
      <c r="AF47" s="5"/>
      <c r="AG47" s="5"/>
      <c r="AH47" s="5"/>
      <c r="AI47" s="5"/>
    </row>
    <row r="48" spans="1:35" s="31" customFormat="1" ht="20.149999999999999" customHeight="1" x14ac:dyDescent="0.35">
      <c r="A48" s="23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AE48" s="5"/>
      <c r="AF48" s="5"/>
      <c r="AG48" s="5"/>
      <c r="AH48" s="5"/>
      <c r="AI48" s="5"/>
    </row>
    <row r="49" spans="1:35" s="31" customFormat="1" ht="20.149999999999999" customHeight="1" x14ac:dyDescent="0.35">
      <c r="A49" s="23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AE49" s="5"/>
      <c r="AF49" s="5"/>
      <c r="AG49" s="5"/>
      <c r="AH49" s="5"/>
      <c r="AI49" s="5"/>
    </row>
    <row r="50" spans="1:35" s="31" customFormat="1" ht="20.149999999999999" customHeight="1" x14ac:dyDescent="0.35">
      <c r="A50" s="23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AE50" s="5"/>
      <c r="AF50" s="5"/>
      <c r="AG50" s="5"/>
      <c r="AH50" s="5"/>
      <c r="AI50" s="5"/>
    </row>
    <row r="51" spans="1:35" ht="35.15" customHeight="1" x14ac:dyDescent="0.35"/>
    <row r="52" spans="1:35" ht="20.149999999999999" customHeight="1" x14ac:dyDescent="0.35"/>
    <row r="53" spans="1:35" ht="20.149999999999999" customHeight="1" x14ac:dyDescent="0.35"/>
    <row r="54" spans="1:35" ht="20.149999999999999" customHeight="1" x14ac:dyDescent="0.35"/>
    <row r="55" spans="1:35" ht="20.149999999999999" customHeight="1" x14ac:dyDescent="0.35"/>
    <row r="56" spans="1:35" ht="35.15" customHeight="1" x14ac:dyDescent="0.35"/>
    <row r="57" spans="1:35" ht="20.149999999999999" customHeight="1" x14ac:dyDescent="0.35"/>
    <row r="58" spans="1:35" ht="20.149999999999999" customHeight="1" x14ac:dyDescent="0.35"/>
    <row r="59" spans="1:35" ht="20.149999999999999" customHeight="1" x14ac:dyDescent="0.35"/>
    <row r="60" spans="1:35" s="23" customFormat="1" ht="20.149999999999999" customHeight="1" x14ac:dyDescent="0.3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23" customFormat="1" ht="20.149999999999999" customHeight="1" x14ac:dyDescent="0.3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23" customFormat="1" ht="20.149999999999999" customHeight="1" x14ac:dyDescent="0.3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23" customFormat="1" ht="20.149999999999999" customHeight="1" x14ac:dyDescent="0.3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23" customFormat="1" ht="12.75" customHeight="1" x14ac:dyDescent="0.3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3:35" s="23" customFormat="1" ht="12.75" customHeight="1" x14ac:dyDescent="0.3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</sheetData>
  <mergeCells count="36">
    <mergeCell ref="A36:F39"/>
    <mergeCell ref="G36:K39"/>
    <mergeCell ref="L36:P39"/>
    <mergeCell ref="R36:W39"/>
    <mergeCell ref="A40:F40"/>
    <mergeCell ref="G40:K40"/>
    <mergeCell ref="L40:P40"/>
    <mergeCell ref="R40:W40"/>
    <mergeCell ref="A25:W25"/>
    <mergeCell ref="A34:F34"/>
    <mergeCell ref="G34:P34"/>
    <mergeCell ref="R34:W34"/>
    <mergeCell ref="A35:F35"/>
    <mergeCell ref="G35:K35"/>
    <mergeCell ref="L35:P35"/>
    <mergeCell ref="R35:W35"/>
    <mergeCell ref="H22:I22"/>
    <mergeCell ref="M22:N22"/>
    <mergeCell ref="R22:S22"/>
    <mergeCell ref="H23:I23"/>
    <mergeCell ref="M23:N23"/>
    <mergeCell ref="R23:S23"/>
    <mergeCell ref="H21:I21"/>
    <mergeCell ref="M21:N21"/>
    <mergeCell ref="R21:S21"/>
    <mergeCell ref="F2:R2"/>
    <mergeCell ref="F3:R3"/>
    <mergeCell ref="R6:S6"/>
    <mergeCell ref="G11:H11"/>
    <mergeCell ref="K11:L11"/>
    <mergeCell ref="A14:W14"/>
    <mergeCell ref="G16:I16"/>
    <mergeCell ref="G17:I17"/>
    <mergeCell ref="H20:I20"/>
    <mergeCell ref="M20:N20"/>
    <mergeCell ref="R20:S20"/>
  </mergeCells>
  <printOptions horizontalCentered="1" verticalCentered="1"/>
  <pageMargins left="0.25" right="0.25" top="0.12" bottom="4.05" header="0.05" footer="0.05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C85D3-2169-4778-AE7C-1A6E08A064A1}">
  <dimension ref="A1:AI65"/>
  <sheetViews>
    <sheetView zoomScale="68" zoomScaleNormal="68" workbookViewId="0">
      <selection activeCell="S16" sqref="S16"/>
    </sheetView>
  </sheetViews>
  <sheetFormatPr defaultColWidth="8" defaultRowHeight="13.5" x14ac:dyDescent="0.35"/>
  <cols>
    <col min="1" max="2" width="6.7265625" style="23" customWidth="1"/>
    <col min="3" max="23" width="6.7265625" style="5" customWidth="1"/>
    <col min="24" max="16384" width="8" style="5"/>
  </cols>
  <sheetData>
    <row r="1" spans="1:35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</v>
      </c>
    </row>
    <row r="2" spans="1:35" ht="18" customHeight="1" x14ac:dyDescent="0.35">
      <c r="A2" s="6"/>
      <c r="B2" s="7"/>
      <c r="C2" s="8"/>
      <c r="D2" s="8"/>
      <c r="E2" s="9"/>
      <c r="F2" s="74" t="s">
        <v>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9"/>
      <c r="T2" s="9"/>
      <c r="U2" s="9"/>
      <c r="V2" s="9"/>
      <c r="W2" s="10"/>
    </row>
    <row r="3" spans="1:35" ht="15" customHeight="1" x14ac:dyDescent="0.35">
      <c r="A3" s="11"/>
      <c r="B3" s="9"/>
      <c r="C3" s="12"/>
      <c r="D3" s="12"/>
      <c r="E3" s="13"/>
      <c r="F3" s="75" t="s">
        <v>4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3"/>
      <c r="T3" s="13"/>
      <c r="U3" s="12"/>
      <c r="V3" s="12"/>
      <c r="W3" s="14"/>
    </row>
    <row r="4" spans="1:35" ht="15" customHeight="1" x14ac:dyDescent="0.3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9"/>
      <c r="T4" s="17"/>
      <c r="U4" s="17"/>
      <c r="V4" s="20"/>
      <c r="W4" s="21"/>
    </row>
    <row r="5" spans="1:35" ht="9" customHeight="1" x14ac:dyDescent="0.35">
      <c r="A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6"/>
      <c r="T5" s="27"/>
      <c r="U5" s="28"/>
      <c r="V5" s="28"/>
      <c r="W5" s="29"/>
    </row>
    <row r="6" spans="1:35" ht="20.149999999999999" customHeight="1" x14ac:dyDescent="0.35">
      <c r="A6" s="30"/>
      <c r="B6" s="31" t="s">
        <v>5</v>
      </c>
      <c r="C6" s="31"/>
      <c r="D6" s="31"/>
      <c r="F6" s="55" t="s">
        <v>0</v>
      </c>
      <c r="G6" s="31" t="s">
        <v>6</v>
      </c>
      <c r="H6" s="31"/>
      <c r="I6" s="31"/>
      <c r="J6" s="31"/>
      <c r="K6" s="31"/>
      <c r="L6" s="31"/>
      <c r="M6" s="31"/>
      <c r="O6" s="31" t="s">
        <v>7</v>
      </c>
      <c r="P6" s="32"/>
      <c r="Q6" s="55" t="s">
        <v>0</v>
      </c>
      <c r="R6" s="76">
        <v>45198</v>
      </c>
      <c r="S6" s="76"/>
      <c r="T6" s="53"/>
      <c r="U6" s="53"/>
      <c r="V6" s="53"/>
      <c r="W6" s="33"/>
    </row>
    <row r="7" spans="1:35" s="31" customFormat="1" ht="20.149999999999999" customHeight="1" x14ac:dyDescent="0.35">
      <c r="A7" s="34"/>
      <c r="B7" s="31" t="s">
        <v>8</v>
      </c>
      <c r="F7" s="55" t="s">
        <v>0</v>
      </c>
      <c r="G7" s="35" t="s">
        <v>9</v>
      </c>
      <c r="H7" s="35"/>
      <c r="I7" s="35"/>
      <c r="J7" s="36" t="s">
        <v>10</v>
      </c>
      <c r="K7" s="35" t="s">
        <v>11</v>
      </c>
      <c r="L7" s="35"/>
      <c r="M7" s="35"/>
      <c r="W7" s="37"/>
      <c r="Y7" s="38"/>
      <c r="AA7" s="38"/>
      <c r="AB7" s="38"/>
      <c r="AC7" s="38"/>
      <c r="AD7" s="38"/>
    </row>
    <row r="8" spans="1:35" ht="20.149999999999999" customHeight="1" x14ac:dyDescent="0.35">
      <c r="A8" s="39"/>
      <c r="B8" s="31" t="s">
        <v>12</v>
      </c>
      <c r="C8" s="31"/>
      <c r="D8" s="31"/>
      <c r="E8" s="31"/>
      <c r="F8" s="40" t="s">
        <v>0</v>
      </c>
      <c r="G8" s="35" t="s">
        <v>67</v>
      </c>
      <c r="H8" s="35"/>
      <c r="I8" s="35"/>
      <c r="J8" s="36" t="s">
        <v>10</v>
      </c>
      <c r="K8" s="35">
        <v>2023</v>
      </c>
      <c r="L8" s="35"/>
      <c r="M8" s="35"/>
      <c r="N8" s="38"/>
      <c r="O8" s="38"/>
      <c r="P8" s="38"/>
      <c r="Q8" s="38"/>
      <c r="R8" s="38"/>
      <c r="S8" s="41"/>
      <c r="T8" s="38"/>
      <c r="U8" s="38"/>
      <c r="V8" s="38"/>
      <c r="W8" s="33"/>
      <c r="AE8" s="42"/>
      <c r="AF8" s="42"/>
      <c r="AG8" s="42"/>
      <c r="AH8" s="42"/>
      <c r="AI8" s="42"/>
    </row>
    <row r="9" spans="1:35" ht="20.149999999999999" customHeight="1" x14ac:dyDescent="0.35">
      <c r="A9" s="39"/>
      <c r="B9" s="55"/>
      <c r="C9" s="31"/>
      <c r="D9" s="31"/>
      <c r="E9" s="31"/>
      <c r="F9" s="31"/>
      <c r="G9" s="31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41"/>
      <c r="T9" s="38"/>
      <c r="U9" s="38"/>
      <c r="V9" s="38"/>
      <c r="W9" s="33"/>
      <c r="AE9" s="42"/>
      <c r="AF9" s="42"/>
      <c r="AG9" s="42"/>
      <c r="AH9" s="42"/>
      <c r="AI9" s="42"/>
    </row>
    <row r="10" spans="1:35" s="31" customFormat="1" ht="20.149999999999999" customHeight="1" x14ac:dyDescent="0.35">
      <c r="A10" s="34"/>
      <c r="B10" s="31" t="s">
        <v>13</v>
      </c>
      <c r="F10" s="55" t="s">
        <v>0</v>
      </c>
      <c r="G10" s="50" t="str">
        <f>Summary!B4</f>
        <v>Harry Houdini Habibie</v>
      </c>
      <c r="H10" s="35"/>
      <c r="I10" s="35"/>
      <c r="J10" s="35"/>
      <c r="K10" s="43"/>
      <c r="L10" s="43"/>
      <c r="M10" s="35"/>
      <c r="P10" s="32"/>
      <c r="Q10" s="55"/>
      <c r="R10" s="38"/>
      <c r="S10" s="38"/>
      <c r="T10" s="38"/>
      <c r="U10" s="38"/>
      <c r="V10" s="38"/>
      <c r="W10" s="37"/>
      <c r="Y10" s="38"/>
      <c r="Z10" s="38"/>
      <c r="AA10" s="38"/>
      <c r="AB10" s="38"/>
      <c r="AC10" s="38"/>
      <c r="AD10" s="38"/>
    </row>
    <row r="11" spans="1:35" s="31" customFormat="1" ht="20.149999999999999" customHeight="1" x14ac:dyDescent="0.35">
      <c r="A11" s="34"/>
      <c r="B11" s="31" t="s">
        <v>14</v>
      </c>
      <c r="E11" s="5"/>
      <c r="F11" s="55" t="s">
        <v>0</v>
      </c>
      <c r="G11" s="77">
        <v>45124</v>
      </c>
      <c r="H11" s="77"/>
      <c r="I11" s="52"/>
      <c r="J11" s="55" t="s">
        <v>15</v>
      </c>
      <c r="K11" s="77">
        <v>45277</v>
      </c>
      <c r="L11" s="77"/>
      <c r="M11" s="35"/>
      <c r="W11" s="37"/>
      <c r="Y11" s="38"/>
      <c r="Z11" s="38"/>
      <c r="AA11" s="38"/>
      <c r="AB11" s="38"/>
      <c r="AC11" s="38"/>
      <c r="AD11" s="38"/>
    </row>
    <row r="12" spans="1:35" s="31" customFormat="1" ht="20.149999999999999" customHeight="1" x14ac:dyDescent="0.35">
      <c r="A12" s="34"/>
      <c r="B12" s="31" t="s">
        <v>16</v>
      </c>
      <c r="E12" s="5"/>
      <c r="F12" s="40" t="s">
        <v>0</v>
      </c>
      <c r="G12" s="50" t="s">
        <v>46</v>
      </c>
      <c r="H12" s="50"/>
      <c r="I12" s="50"/>
      <c r="J12" s="50"/>
      <c r="K12" s="50"/>
      <c r="L12" s="43"/>
      <c r="M12" s="43"/>
      <c r="Q12" s="55"/>
      <c r="R12" s="38"/>
      <c r="S12" s="38"/>
      <c r="T12" s="38"/>
      <c r="U12" s="38"/>
      <c r="V12" s="38"/>
      <c r="W12" s="37"/>
      <c r="Y12" s="38"/>
      <c r="Z12" s="38"/>
      <c r="AA12" s="38"/>
      <c r="AB12" s="38"/>
      <c r="AC12" s="38"/>
      <c r="AD12" s="38"/>
    </row>
    <row r="13" spans="1:35" s="31" customFormat="1" ht="20.149999999999999" customHeight="1" x14ac:dyDescent="0.35">
      <c r="A13" s="34"/>
      <c r="G13" s="44"/>
      <c r="H13" s="38"/>
      <c r="I13" s="38"/>
      <c r="J13" s="38"/>
      <c r="K13" s="38"/>
      <c r="M13" s="38"/>
      <c r="R13" s="38"/>
      <c r="S13" s="38"/>
      <c r="T13" s="36"/>
      <c r="U13" s="38"/>
      <c r="V13" s="38"/>
      <c r="W13" s="37"/>
      <c r="Y13" s="38"/>
      <c r="Z13" s="38"/>
      <c r="AA13" s="38"/>
      <c r="AB13" s="38"/>
      <c r="AC13" s="38"/>
      <c r="AD13" s="38"/>
    </row>
    <row r="14" spans="1:35" ht="20.149999999999999" customHeight="1" x14ac:dyDescent="0.35">
      <c r="A14" s="78" t="s">
        <v>17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AE14" s="31"/>
      <c r="AF14" s="31"/>
      <c r="AG14" s="31"/>
      <c r="AH14" s="31"/>
      <c r="AI14" s="31"/>
    </row>
    <row r="15" spans="1:35" ht="20.149999999999999" customHeight="1" x14ac:dyDescent="0.35">
      <c r="A15" s="45"/>
      <c r="B15" s="4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7"/>
      <c r="AC15" s="38"/>
      <c r="AD15" s="38"/>
      <c r="AE15" s="31"/>
      <c r="AF15" s="31"/>
      <c r="AG15" s="31"/>
      <c r="AH15" s="31"/>
      <c r="AI15" s="31"/>
    </row>
    <row r="16" spans="1:35" ht="20.149999999999999" customHeight="1" x14ac:dyDescent="0.35">
      <c r="A16" s="34"/>
      <c r="B16" s="31" t="s">
        <v>18</v>
      </c>
      <c r="C16" s="31"/>
      <c r="D16" s="31"/>
      <c r="E16" s="31"/>
      <c r="F16" s="55" t="s">
        <v>0</v>
      </c>
      <c r="G16" s="81">
        <v>22</v>
      </c>
      <c r="H16" s="81"/>
      <c r="I16" s="81"/>
      <c r="J16" s="38" t="s">
        <v>19</v>
      </c>
      <c r="K16" s="31"/>
      <c r="L16" s="31"/>
      <c r="M16" s="38"/>
      <c r="N16" s="38"/>
      <c r="O16" s="31" t="s">
        <v>20</v>
      </c>
      <c r="P16" s="32"/>
      <c r="Q16" s="31"/>
      <c r="R16" s="55" t="s">
        <v>0</v>
      </c>
      <c r="S16" s="35" t="s">
        <v>68</v>
      </c>
      <c r="T16" s="35"/>
      <c r="U16" s="35"/>
      <c r="V16" s="35"/>
      <c r="W16" s="37"/>
      <c r="AC16" s="38"/>
      <c r="AD16" s="38"/>
      <c r="AE16" s="31"/>
      <c r="AF16" s="31"/>
      <c r="AG16" s="31"/>
      <c r="AH16" s="31"/>
      <c r="AI16" s="31"/>
    </row>
    <row r="17" spans="1:35" ht="20.149999999999999" customHeight="1" x14ac:dyDescent="0.35">
      <c r="A17" s="34"/>
      <c r="B17" s="31" t="s">
        <v>21</v>
      </c>
      <c r="C17" s="31"/>
      <c r="D17" s="31"/>
      <c r="E17" s="31"/>
      <c r="F17" s="55" t="s">
        <v>0</v>
      </c>
      <c r="G17" s="82">
        <v>22</v>
      </c>
      <c r="H17" s="82"/>
      <c r="I17" s="82"/>
      <c r="J17" s="38" t="s">
        <v>19</v>
      </c>
      <c r="K17" s="31"/>
      <c r="U17" s="38"/>
      <c r="V17" s="38"/>
      <c r="W17" s="37"/>
      <c r="AC17" s="38"/>
      <c r="AD17" s="38"/>
      <c r="AE17" s="31"/>
      <c r="AF17" s="31"/>
      <c r="AG17" s="31"/>
      <c r="AH17" s="31"/>
      <c r="AI17" s="31"/>
    </row>
    <row r="18" spans="1:35" ht="20.149999999999999" customHeight="1" x14ac:dyDescent="0.35">
      <c r="A18" s="34"/>
      <c r="B18" s="4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7"/>
      <c r="AC18" s="38"/>
      <c r="AD18" s="38"/>
      <c r="AE18" s="31"/>
      <c r="AF18" s="31"/>
      <c r="AG18" s="31"/>
      <c r="AH18" s="31"/>
      <c r="AI18" s="31"/>
    </row>
    <row r="19" spans="1:35" ht="20.149999999999999" customHeight="1" x14ac:dyDescent="0.35">
      <c r="A19" s="34"/>
      <c r="B19" s="31" t="s">
        <v>22</v>
      </c>
      <c r="D19" s="31"/>
      <c r="E19" s="31"/>
      <c r="F19" s="55"/>
      <c r="G19" s="31" t="s">
        <v>23</v>
      </c>
      <c r="H19" s="31"/>
      <c r="I19" s="31"/>
      <c r="J19" s="31"/>
      <c r="L19" s="31" t="s">
        <v>24</v>
      </c>
      <c r="N19" s="31"/>
      <c r="O19" s="31"/>
      <c r="P19" s="31"/>
      <c r="U19" s="38"/>
      <c r="V19" s="38"/>
      <c r="W19" s="37"/>
      <c r="AC19" s="38"/>
      <c r="AD19" s="38"/>
      <c r="AE19" s="31"/>
      <c r="AF19" s="31"/>
      <c r="AG19" s="31"/>
      <c r="AH19" s="31"/>
      <c r="AI19" s="31"/>
    </row>
    <row r="20" spans="1:35" ht="20.149999999999999" customHeight="1" x14ac:dyDescent="0.35">
      <c r="A20" s="34"/>
      <c r="B20" s="54"/>
      <c r="C20" s="38" t="s">
        <v>25</v>
      </c>
      <c r="D20" s="40"/>
      <c r="E20" s="38"/>
      <c r="F20" s="38"/>
      <c r="G20" s="38" t="s">
        <v>26</v>
      </c>
      <c r="H20" s="72">
        <v>880000</v>
      </c>
      <c r="I20" s="72"/>
      <c r="J20" s="31" t="s">
        <v>27</v>
      </c>
      <c r="L20" s="38" t="s">
        <v>26</v>
      </c>
      <c r="M20" s="72">
        <f>$G$16/$G$17*H20</f>
        <v>880000</v>
      </c>
      <c r="N20" s="72"/>
      <c r="O20" s="31" t="s">
        <v>27</v>
      </c>
      <c r="P20" s="55" t="s">
        <v>28</v>
      </c>
      <c r="Q20" s="38" t="s">
        <v>26</v>
      </c>
      <c r="R20" s="83"/>
      <c r="S20" s="83"/>
      <c r="T20" s="31" t="s">
        <v>29</v>
      </c>
      <c r="U20" s="38"/>
      <c r="V20" s="38"/>
      <c r="W20" s="37"/>
      <c r="AC20" s="38"/>
      <c r="AD20" s="38"/>
      <c r="AE20" s="31"/>
      <c r="AF20" s="31"/>
      <c r="AG20" s="31"/>
      <c r="AH20" s="31"/>
      <c r="AI20" s="31"/>
    </row>
    <row r="21" spans="1:35" ht="20.149999999999999" customHeight="1" x14ac:dyDescent="0.35">
      <c r="A21" s="34"/>
      <c r="B21" s="54" t="s">
        <v>45</v>
      </c>
      <c r="C21" s="38" t="s">
        <v>30</v>
      </c>
      <c r="D21" s="40"/>
      <c r="E21" s="38"/>
      <c r="F21" s="38"/>
      <c r="G21" s="38" t="s">
        <v>26</v>
      </c>
      <c r="H21" s="72">
        <v>880000</v>
      </c>
      <c r="I21" s="72"/>
      <c r="J21" s="31" t="s">
        <v>27</v>
      </c>
      <c r="L21" s="38" t="s">
        <v>26</v>
      </c>
      <c r="M21" s="72">
        <f>$G$16/$G$17*H21</f>
        <v>880000</v>
      </c>
      <c r="N21" s="72"/>
      <c r="O21" s="31" t="s">
        <v>27</v>
      </c>
      <c r="P21" s="55" t="s">
        <v>28</v>
      </c>
      <c r="Q21" s="38" t="s">
        <v>26</v>
      </c>
      <c r="R21" s="73">
        <f>M21</f>
        <v>880000</v>
      </c>
      <c r="S21" s="73"/>
      <c r="T21" s="31" t="s">
        <v>29</v>
      </c>
      <c r="U21" s="38"/>
      <c r="V21" s="38"/>
      <c r="W21" s="37"/>
      <c r="AC21" s="38"/>
      <c r="AD21" s="38"/>
      <c r="AE21" s="31"/>
      <c r="AF21" s="31"/>
      <c r="AG21" s="31"/>
      <c r="AH21" s="31"/>
      <c r="AI21" s="31"/>
    </row>
    <row r="22" spans="1:35" ht="20.149999999999999" customHeight="1" x14ac:dyDescent="0.35">
      <c r="A22" s="34"/>
      <c r="B22" s="54"/>
      <c r="C22" s="31" t="s">
        <v>31</v>
      </c>
      <c r="D22" s="40"/>
      <c r="E22" s="38"/>
      <c r="F22" s="38"/>
      <c r="G22" s="38" t="s">
        <v>26</v>
      </c>
      <c r="H22" s="72">
        <v>1100000</v>
      </c>
      <c r="I22" s="72"/>
      <c r="J22" s="31" t="s">
        <v>27</v>
      </c>
      <c r="L22" s="38" t="s">
        <v>26</v>
      </c>
      <c r="M22" s="72">
        <f>$G$16/$G$17*H22</f>
        <v>1100000</v>
      </c>
      <c r="N22" s="72"/>
      <c r="O22" s="31" t="s">
        <v>27</v>
      </c>
      <c r="P22" s="55" t="s">
        <v>28</v>
      </c>
      <c r="Q22" s="38" t="s">
        <v>26</v>
      </c>
      <c r="R22" s="83"/>
      <c r="S22" s="83"/>
      <c r="T22" s="31" t="s">
        <v>29</v>
      </c>
      <c r="U22" s="38"/>
      <c r="V22" s="38"/>
      <c r="W22" s="37"/>
      <c r="AC22" s="38"/>
      <c r="AD22" s="38"/>
      <c r="AE22" s="31"/>
      <c r="AF22" s="31"/>
      <c r="AG22" s="31"/>
      <c r="AH22" s="31"/>
      <c r="AI22" s="31"/>
    </row>
    <row r="23" spans="1:35" ht="20.149999999999999" customHeight="1" x14ac:dyDescent="0.35">
      <c r="A23" s="34"/>
      <c r="B23" s="54"/>
      <c r="C23" s="31" t="s">
        <v>32</v>
      </c>
      <c r="D23" s="40"/>
      <c r="E23" s="38"/>
      <c r="F23" s="38"/>
      <c r="G23" s="38" t="s">
        <v>26</v>
      </c>
      <c r="H23" s="72">
        <v>1300000</v>
      </c>
      <c r="I23" s="72"/>
      <c r="J23" s="31" t="s">
        <v>27</v>
      </c>
      <c r="L23" s="38" t="s">
        <v>26</v>
      </c>
      <c r="M23" s="72">
        <f>$G$16/$G$17*H23</f>
        <v>1300000</v>
      </c>
      <c r="N23" s="72"/>
      <c r="O23" s="31" t="s">
        <v>27</v>
      </c>
      <c r="P23" s="55" t="s">
        <v>28</v>
      </c>
      <c r="Q23" s="38" t="s">
        <v>26</v>
      </c>
      <c r="R23" s="73"/>
      <c r="S23" s="73"/>
      <c r="T23" s="31" t="s">
        <v>29</v>
      </c>
      <c r="U23" s="38"/>
      <c r="V23" s="38"/>
      <c r="W23" s="37"/>
      <c r="AC23" s="38"/>
      <c r="AD23" s="38"/>
      <c r="AE23" s="31"/>
      <c r="AF23" s="31"/>
      <c r="AG23" s="31"/>
      <c r="AH23" s="31"/>
      <c r="AI23" s="31"/>
    </row>
    <row r="24" spans="1:35" ht="20.149999999999999" customHeight="1" x14ac:dyDescent="0.35">
      <c r="A24" s="34"/>
      <c r="B24" s="4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/>
      <c r="P24" s="31"/>
      <c r="Q24" s="31"/>
      <c r="R24" s="31"/>
      <c r="S24" s="38"/>
      <c r="T24" s="38"/>
      <c r="U24" s="38"/>
      <c r="V24" s="38"/>
      <c r="W24" s="37"/>
      <c r="AC24" s="38"/>
      <c r="AD24" s="38"/>
      <c r="AE24" s="31"/>
      <c r="AF24" s="31"/>
      <c r="AG24" s="31"/>
      <c r="AH24" s="31"/>
      <c r="AI24" s="31"/>
    </row>
    <row r="25" spans="1:35" ht="20.149999999999999" customHeight="1" x14ac:dyDescent="0.35">
      <c r="A25" s="78" t="s">
        <v>33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80"/>
      <c r="AE25" s="31"/>
      <c r="AF25" s="31"/>
      <c r="AG25" s="31"/>
      <c r="AH25" s="31"/>
      <c r="AI25" s="31"/>
    </row>
    <row r="26" spans="1:35" ht="20.149999999999999" customHeight="1" x14ac:dyDescent="0.35">
      <c r="A26" s="45"/>
      <c r="B26" s="4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7"/>
      <c r="AC26" s="38"/>
      <c r="AD26" s="38"/>
      <c r="AE26" s="31"/>
      <c r="AF26" s="31"/>
      <c r="AG26" s="31"/>
      <c r="AH26" s="31"/>
      <c r="AI26" s="31"/>
    </row>
    <row r="27" spans="1:35" ht="20.149999999999999" customHeight="1" x14ac:dyDescent="0.35">
      <c r="A27" s="34"/>
      <c r="B27" s="41">
        <v>1</v>
      </c>
      <c r="C27" s="48" t="s">
        <v>34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55"/>
      <c r="O27" s="55"/>
      <c r="P27" s="55"/>
      <c r="Q27" s="55"/>
      <c r="R27" s="55"/>
      <c r="S27" s="55"/>
      <c r="T27" s="55"/>
      <c r="U27" s="55"/>
      <c r="V27" s="55"/>
      <c r="W27" s="33"/>
    </row>
    <row r="28" spans="1:35" ht="19.5" customHeight="1" x14ac:dyDescent="0.35">
      <c r="A28" s="34"/>
      <c r="B28" s="41">
        <v>2</v>
      </c>
      <c r="C28" s="31" t="s">
        <v>35</v>
      </c>
      <c r="D28" s="31"/>
      <c r="E28" s="31"/>
      <c r="F28" s="31"/>
      <c r="G28" s="31"/>
      <c r="H28" s="31"/>
      <c r="I28" s="31"/>
      <c r="J28" s="31"/>
      <c r="K28" s="49"/>
      <c r="L28" s="38"/>
      <c r="M28" s="38"/>
      <c r="N28" s="38"/>
      <c r="O28" s="49"/>
      <c r="P28" s="38"/>
      <c r="Q28" s="38"/>
      <c r="R28" s="38"/>
      <c r="S28" s="49"/>
      <c r="T28" s="38"/>
      <c r="U28" s="38"/>
      <c r="V28" s="38"/>
      <c r="W28" s="33"/>
    </row>
    <row r="29" spans="1:35" ht="19.5" customHeight="1" x14ac:dyDescent="0.35">
      <c r="A29" s="34"/>
      <c r="B29" s="41">
        <v>3</v>
      </c>
      <c r="C29" s="31" t="s">
        <v>36</v>
      </c>
      <c r="D29" s="31"/>
      <c r="E29" s="31"/>
      <c r="F29" s="31"/>
      <c r="G29" s="31"/>
      <c r="H29" s="31"/>
      <c r="I29" s="31"/>
      <c r="J29" s="31"/>
      <c r="K29" s="49"/>
      <c r="L29" s="38"/>
      <c r="M29" s="38"/>
      <c r="N29" s="38"/>
      <c r="O29" s="49"/>
      <c r="P29" s="38"/>
      <c r="Q29" s="38"/>
      <c r="R29" s="38"/>
      <c r="S29" s="49"/>
      <c r="T29" s="38"/>
      <c r="U29" s="38"/>
      <c r="V29" s="38"/>
      <c r="W29" s="33"/>
    </row>
    <row r="30" spans="1:35" ht="19.5" customHeight="1" x14ac:dyDescent="0.35">
      <c r="A30" s="34"/>
      <c r="B30" s="41">
        <v>4</v>
      </c>
      <c r="C30" s="31" t="s">
        <v>37</v>
      </c>
      <c r="D30" s="31"/>
      <c r="E30" s="31"/>
      <c r="F30" s="31"/>
      <c r="G30" s="31"/>
      <c r="H30" s="31"/>
      <c r="I30" s="31"/>
      <c r="J30" s="31"/>
      <c r="K30" s="49"/>
      <c r="L30" s="38"/>
      <c r="M30" s="38"/>
      <c r="N30" s="38"/>
      <c r="O30" s="49"/>
      <c r="P30" s="38"/>
      <c r="Q30" s="38"/>
      <c r="R30" s="38"/>
      <c r="S30" s="49"/>
      <c r="T30" s="38"/>
      <c r="U30" s="38"/>
      <c r="V30" s="38"/>
      <c r="W30" s="33"/>
    </row>
    <row r="31" spans="1:35" ht="19.5" customHeight="1" x14ac:dyDescent="0.35">
      <c r="A31" s="34"/>
      <c r="B31" s="41"/>
      <c r="C31" s="31"/>
      <c r="D31" s="31"/>
      <c r="E31" s="31"/>
      <c r="F31" s="31"/>
      <c r="G31" s="31"/>
      <c r="H31" s="31"/>
      <c r="I31" s="31"/>
      <c r="J31" s="31"/>
      <c r="K31" s="49"/>
      <c r="L31" s="38"/>
      <c r="M31" s="38"/>
      <c r="N31" s="38"/>
      <c r="O31" s="49"/>
      <c r="P31" s="38"/>
      <c r="Q31" s="38"/>
      <c r="R31" s="38"/>
      <c r="S31" s="49"/>
      <c r="T31" s="38"/>
      <c r="U31" s="38"/>
      <c r="V31" s="38"/>
      <c r="W31" s="33"/>
    </row>
    <row r="32" spans="1:35" ht="19.5" customHeight="1" x14ac:dyDescent="0.35">
      <c r="A32" s="34"/>
      <c r="B32" s="41"/>
      <c r="C32" s="31"/>
      <c r="D32" s="31"/>
      <c r="E32" s="31"/>
      <c r="F32" s="31"/>
      <c r="G32" s="31"/>
      <c r="H32" s="31"/>
      <c r="I32" s="31"/>
      <c r="J32" s="31"/>
      <c r="K32" s="49"/>
      <c r="L32" s="38"/>
      <c r="M32" s="38"/>
      <c r="N32" s="38"/>
      <c r="O32" s="49"/>
      <c r="P32" s="38"/>
      <c r="Q32" s="38"/>
      <c r="R32" s="38"/>
      <c r="S32" s="49"/>
      <c r="T32" s="38"/>
      <c r="U32" s="38"/>
      <c r="V32" s="38"/>
      <c r="W32" s="33"/>
    </row>
    <row r="33" spans="1:35" s="31" customFormat="1" ht="20.149999999999999" customHeight="1" x14ac:dyDescent="0.35">
      <c r="A33" s="39"/>
      <c r="B33" s="55"/>
      <c r="W33" s="37"/>
    </row>
    <row r="34" spans="1:35" s="31" customFormat="1" ht="20.149999999999999" customHeight="1" x14ac:dyDescent="0.35">
      <c r="A34" s="84" t="s">
        <v>38</v>
      </c>
      <c r="B34" s="85"/>
      <c r="C34" s="85"/>
      <c r="D34" s="85"/>
      <c r="E34" s="85"/>
      <c r="F34" s="86"/>
      <c r="G34" s="87" t="s">
        <v>39</v>
      </c>
      <c r="H34" s="88"/>
      <c r="I34" s="88"/>
      <c r="J34" s="88"/>
      <c r="K34" s="88"/>
      <c r="L34" s="88"/>
      <c r="M34" s="88"/>
      <c r="N34" s="88"/>
      <c r="O34" s="88"/>
      <c r="P34" s="88"/>
      <c r="Q34" s="5"/>
      <c r="R34" s="85" t="s">
        <v>40</v>
      </c>
      <c r="S34" s="85"/>
      <c r="T34" s="85"/>
      <c r="U34" s="85"/>
      <c r="V34" s="85"/>
      <c r="W34" s="89"/>
    </row>
    <row r="35" spans="1:35" s="31" customFormat="1" ht="20.149999999999999" customHeight="1" x14ac:dyDescent="0.35">
      <c r="A35" s="90" t="s">
        <v>41</v>
      </c>
      <c r="B35" s="91"/>
      <c r="C35" s="91"/>
      <c r="D35" s="91"/>
      <c r="E35" s="91"/>
      <c r="F35" s="92"/>
      <c r="G35" s="93" t="s">
        <v>42</v>
      </c>
      <c r="H35" s="91"/>
      <c r="I35" s="91"/>
      <c r="J35" s="91"/>
      <c r="K35" s="92"/>
      <c r="L35" s="93" t="s">
        <v>43</v>
      </c>
      <c r="M35" s="91"/>
      <c r="N35" s="91"/>
      <c r="O35" s="91"/>
      <c r="P35" s="92"/>
      <c r="Q35" s="5"/>
      <c r="R35" s="93" t="s">
        <v>44</v>
      </c>
      <c r="S35" s="91"/>
      <c r="T35" s="91"/>
      <c r="U35" s="91"/>
      <c r="V35" s="91"/>
      <c r="W35" s="94"/>
    </row>
    <row r="36" spans="1:35" s="31" customFormat="1" ht="20.149999999999999" customHeight="1" x14ac:dyDescent="0.35">
      <c r="A36" s="95"/>
      <c r="B36" s="96"/>
      <c r="C36" s="96"/>
      <c r="D36" s="96"/>
      <c r="E36" s="96"/>
      <c r="F36" s="97"/>
      <c r="G36" s="104"/>
      <c r="H36" s="96"/>
      <c r="I36" s="96"/>
      <c r="J36" s="96"/>
      <c r="K36" s="97"/>
      <c r="L36" s="104"/>
      <c r="M36" s="96"/>
      <c r="N36" s="96"/>
      <c r="O36" s="96"/>
      <c r="P36" s="97"/>
      <c r="Q36" s="5"/>
      <c r="R36" s="107"/>
      <c r="S36" s="108"/>
      <c r="T36" s="108"/>
      <c r="U36" s="108"/>
      <c r="V36" s="108"/>
      <c r="W36" s="109"/>
    </row>
    <row r="37" spans="1:35" s="31" customFormat="1" ht="20.149999999999999" customHeight="1" x14ac:dyDescent="0.35">
      <c r="A37" s="98"/>
      <c r="B37" s="99"/>
      <c r="C37" s="99"/>
      <c r="D37" s="99"/>
      <c r="E37" s="99"/>
      <c r="F37" s="100"/>
      <c r="G37" s="105"/>
      <c r="H37" s="99"/>
      <c r="I37" s="99"/>
      <c r="J37" s="99"/>
      <c r="K37" s="100"/>
      <c r="L37" s="105"/>
      <c r="M37" s="99"/>
      <c r="N37" s="99"/>
      <c r="O37" s="99"/>
      <c r="P37" s="100"/>
      <c r="Q37" s="5"/>
      <c r="R37" s="110"/>
      <c r="S37" s="111"/>
      <c r="T37" s="111"/>
      <c r="U37" s="111"/>
      <c r="V37" s="111"/>
      <c r="W37" s="112"/>
    </row>
    <row r="38" spans="1:35" s="31" customFormat="1" ht="20.149999999999999" customHeight="1" x14ac:dyDescent="0.35">
      <c r="A38" s="98"/>
      <c r="B38" s="99"/>
      <c r="C38" s="99"/>
      <c r="D38" s="99"/>
      <c r="E38" s="99"/>
      <c r="F38" s="100"/>
      <c r="G38" s="105"/>
      <c r="H38" s="99"/>
      <c r="I38" s="99"/>
      <c r="J38" s="99"/>
      <c r="K38" s="100"/>
      <c r="L38" s="105"/>
      <c r="M38" s="99"/>
      <c r="N38" s="99"/>
      <c r="O38" s="99"/>
      <c r="P38" s="100"/>
      <c r="Q38" s="5"/>
      <c r="R38" s="110"/>
      <c r="S38" s="111"/>
      <c r="T38" s="111"/>
      <c r="U38" s="111"/>
      <c r="V38" s="111"/>
      <c r="W38" s="112"/>
    </row>
    <row r="39" spans="1:35" s="31" customFormat="1" ht="20.149999999999999" customHeight="1" x14ac:dyDescent="0.35">
      <c r="A39" s="101"/>
      <c r="B39" s="102"/>
      <c r="C39" s="102"/>
      <c r="D39" s="102"/>
      <c r="E39" s="102"/>
      <c r="F39" s="103"/>
      <c r="G39" s="106"/>
      <c r="H39" s="102"/>
      <c r="I39" s="102"/>
      <c r="J39" s="102"/>
      <c r="K39" s="103"/>
      <c r="L39" s="106"/>
      <c r="M39" s="102"/>
      <c r="N39" s="102"/>
      <c r="O39" s="102"/>
      <c r="P39" s="103"/>
      <c r="Q39" s="5"/>
      <c r="R39" s="113"/>
      <c r="S39" s="114"/>
      <c r="T39" s="114"/>
      <c r="U39" s="114"/>
      <c r="V39" s="114"/>
      <c r="W39" s="115"/>
    </row>
    <row r="40" spans="1:35" s="55" customFormat="1" ht="20.149999999999999" customHeight="1" thickBot="1" x14ac:dyDescent="0.4">
      <c r="A40" s="116" t="s">
        <v>52</v>
      </c>
      <c r="B40" s="117"/>
      <c r="C40" s="118"/>
      <c r="D40" s="118"/>
      <c r="E40" s="118"/>
      <c r="F40" s="118"/>
      <c r="G40" s="118" t="s">
        <v>46</v>
      </c>
      <c r="H40" s="118"/>
      <c r="I40" s="118"/>
      <c r="J40" s="118"/>
      <c r="K40" s="118"/>
      <c r="L40" s="118" t="s">
        <v>47</v>
      </c>
      <c r="M40" s="118"/>
      <c r="N40" s="118"/>
      <c r="O40" s="118"/>
      <c r="P40" s="118"/>
      <c r="Q40" s="51"/>
      <c r="R40" s="118" t="str">
        <f>G10</f>
        <v>Harry Houdini Habibie</v>
      </c>
      <c r="S40" s="118"/>
      <c r="T40" s="118"/>
      <c r="U40" s="118"/>
      <c r="V40" s="118"/>
      <c r="W40" s="119"/>
    </row>
    <row r="41" spans="1:35" s="31" customFormat="1" ht="20.149999999999999" customHeight="1" x14ac:dyDescent="0.35">
      <c r="A41" s="23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35" s="31" customFormat="1" ht="20.149999999999999" customHeight="1" x14ac:dyDescent="0.35">
      <c r="A42" s="23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35" s="31" customFormat="1" ht="20.149999999999999" customHeight="1" x14ac:dyDescent="0.35">
      <c r="A43" s="23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35" s="31" customFormat="1" ht="20.149999999999999" customHeight="1" x14ac:dyDescent="0.35">
      <c r="A44" s="23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35" s="31" customFormat="1" ht="20.149999999999999" customHeight="1" x14ac:dyDescent="0.35">
      <c r="A45" s="23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35" s="31" customFormat="1" ht="20.149999999999999" customHeight="1" x14ac:dyDescent="0.35">
      <c r="A46" s="23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35" s="31" customFormat="1" ht="20.149999999999999" customHeight="1" x14ac:dyDescent="0.35">
      <c r="A47" s="23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AE47" s="5"/>
      <c r="AF47" s="5"/>
      <c r="AG47" s="5"/>
      <c r="AH47" s="5"/>
      <c r="AI47" s="5"/>
    </row>
    <row r="48" spans="1:35" s="31" customFormat="1" ht="20.149999999999999" customHeight="1" x14ac:dyDescent="0.35">
      <c r="A48" s="23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AE48" s="5"/>
      <c r="AF48" s="5"/>
      <c r="AG48" s="5"/>
      <c r="AH48" s="5"/>
      <c r="AI48" s="5"/>
    </row>
    <row r="49" spans="1:35" s="31" customFormat="1" ht="20.149999999999999" customHeight="1" x14ac:dyDescent="0.35">
      <c r="A49" s="23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AE49" s="5"/>
      <c r="AF49" s="5"/>
      <c r="AG49" s="5"/>
      <c r="AH49" s="5"/>
      <c r="AI49" s="5"/>
    </row>
    <row r="50" spans="1:35" s="31" customFormat="1" ht="20.149999999999999" customHeight="1" x14ac:dyDescent="0.35">
      <c r="A50" s="23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AE50" s="5"/>
      <c r="AF50" s="5"/>
      <c r="AG50" s="5"/>
      <c r="AH50" s="5"/>
      <c r="AI50" s="5"/>
    </row>
    <row r="51" spans="1:35" ht="35.15" customHeight="1" x14ac:dyDescent="0.35"/>
    <row r="52" spans="1:35" ht="20.149999999999999" customHeight="1" x14ac:dyDescent="0.35"/>
    <row r="53" spans="1:35" ht="20.149999999999999" customHeight="1" x14ac:dyDescent="0.35"/>
    <row r="54" spans="1:35" ht="20.149999999999999" customHeight="1" x14ac:dyDescent="0.35"/>
    <row r="55" spans="1:35" ht="20.149999999999999" customHeight="1" x14ac:dyDescent="0.35"/>
    <row r="56" spans="1:35" ht="35.15" customHeight="1" x14ac:dyDescent="0.35"/>
    <row r="57" spans="1:35" ht="20.149999999999999" customHeight="1" x14ac:dyDescent="0.35"/>
    <row r="58" spans="1:35" ht="20.149999999999999" customHeight="1" x14ac:dyDescent="0.35"/>
    <row r="59" spans="1:35" ht="20.149999999999999" customHeight="1" x14ac:dyDescent="0.35"/>
    <row r="60" spans="1:35" s="23" customFormat="1" ht="20.149999999999999" customHeight="1" x14ac:dyDescent="0.3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23" customFormat="1" ht="20.149999999999999" customHeight="1" x14ac:dyDescent="0.3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23" customFormat="1" ht="20.149999999999999" customHeight="1" x14ac:dyDescent="0.3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23" customFormat="1" ht="20.149999999999999" customHeight="1" x14ac:dyDescent="0.3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23" customFormat="1" ht="12.75" customHeight="1" x14ac:dyDescent="0.3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3:35" s="23" customFormat="1" ht="12.75" customHeight="1" x14ac:dyDescent="0.3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</sheetData>
  <mergeCells count="36">
    <mergeCell ref="A36:F39"/>
    <mergeCell ref="G36:K39"/>
    <mergeCell ref="L36:P39"/>
    <mergeCell ref="R36:W39"/>
    <mergeCell ref="A40:F40"/>
    <mergeCell ref="G40:K40"/>
    <mergeCell ref="L40:P40"/>
    <mergeCell ref="R40:W40"/>
    <mergeCell ref="A25:W25"/>
    <mergeCell ref="A34:F34"/>
    <mergeCell ref="G34:P34"/>
    <mergeCell ref="R34:W34"/>
    <mergeCell ref="A35:F35"/>
    <mergeCell ref="G35:K35"/>
    <mergeCell ref="L35:P35"/>
    <mergeCell ref="R35:W35"/>
    <mergeCell ref="H22:I22"/>
    <mergeCell ref="M22:N22"/>
    <mergeCell ref="R22:S22"/>
    <mergeCell ref="H23:I23"/>
    <mergeCell ref="M23:N23"/>
    <mergeCell ref="R23:S23"/>
    <mergeCell ref="G16:I16"/>
    <mergeCell ref="G17:I17"/>
    <mergeCell ref="H20:I20"/>
    <mergeCell ref="M20:N20"/>
    <mergeCell ref="R20:S20"/>
    <mergeCell ref="H21:I21"/>
    <mergeCell ref="M21:N21"/>
    <mergeCell ref="R21:S21"/>
    <mergeCell ref="F2:R2"/>
    <mergeCell ref="F3:R3"/>
    <mergeCell ref="R6:S6"/>
    <mergeCell ref="G11:H11"/>
    <mergeCell ref="K11:L11"/>
    <mergeCell ref="A14:W14"/>
  </mergeCells>
  <printOptions horizontalCentered="1" verticalCentered="1"/>
  <pageMargins left="0.25" right="0.25" top="0.12" bottom="4.05" header="0.05" footer="0.05"/>
  <pageSetup paperSize="9" scale="6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7BA71-0BF4-4923-96FA-32F0FF971E21}">
  <dimension ref="A1:AI65"/>
  <sheetViews>
    <sheetView topLeftCell="A3" zoomScale="68" zoomScaleNormal="68" workbookViewId="0">
      <selection activeCell="G17" sqref="G17:I17"/>
    </sheetView>
  </sheetViews>
  <sheetFormatPr defaultColWidth="8" defaultRowHeight="13.5" x14ac:dyDescent="0.35"/>
  <cols>
    <col min="1" max="2" width="6.7265625" style="23" customWidth="1"/>
    <col min="3" max="23" width="6.7265625" style="5" customWidth="1"/>
    <col min="24" max="16384" width="8" style="5"/>
  </cols>
  <sheetData>
    <row r="1" spans="1:35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</v>
      </c>
    </row>
    <row r="2" spans="1:35" ht="18" customHeight="1" x14ac:dyDescent="0.35">
      <c r="A2" s="6"/>
      <c r="B2" s="7"/>
      <c r="C2" s="8"/>
      <c r="D2" s="8"/>
      <c r="E2" s="9"/>
      <c r="F2" s="74" t="s">
        <v>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9"/>
      <c r="T2" s="9"/>
      <c r="U2" s="9"/>
      <c r="V2" s="9"/>
      <c r="W2" s="10"/>
    </row>
    <row r="3" spans="1:35" ht="15" customHeight="1" x14ac:dyDescent="0.35">
      <c r="A3" s="11"/>
      <c r="B3" s="9"/>
      <c r="C3" s="12"/>
      <c r="D3" s="12"/>
      <c r="E3" s="13"/>
      <c r="F3" s="75" t="s">
        <v>4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3"/>
      <c r="T3" s="13"/>
      <c r="U3" s="12"/>
      <c r="V3" s="12"/>
      <c r="W3" s="14"/>
    </row>
    <row r="4" spans="1:35" ht="15" customHeight="1" x14ac:dyDescent="0.3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9"/>
      <c r="T4" s="17"/>
      <c r="U4" s="17"/>
      <c r="V4" s="20"/>
      <c r="W4" s="21"/>
    </row>
    <row r="5" spans="1:35" ht="9" customHeight="1" x14ac:dyDescent="0.35">
      <c r="A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6"/>
      <c r="T5" s="27"/>
      <c r="U5" s="28"/>
      <c r="V5" s="28"/>
      <c r="W5" s="29"/>
    </row>
    <row r="6" spans="1:35" ht="20.149999999999999" customHeight="1" x14ac:dyDescent="0.35">
      <c r="A6" s="30"/>
      <c r="B6" s="31" t="s">
        <v>5</v>
      </c>
      <c r="C6" s="31"/>
      <c r="D6" s="31"/>
      <c r="F6" s="55" t="s">
        <v>0</v>
      </c>
      <c r="G6" s="31" t="s">
        <v>6</v>
      </c>
      <c r="H6" s="31"/>
      <c r="I6" s="31"/>
      <c r="J6" s="31"/>
      <c r="K6" s="31"/>
      <c r="L6" s="31"/>
      <c r="M6" s="31"/>
      <c r="O6" s="31" t="s">
        <v>7</v>
      </c>
      <c r="P6" s="32"/>
      <c r="Q6" s="55" t="s">
        <v>0</v>
      </c>
      <c r="R6" s="76">
        <v>45198</v>
      </c>
      <c r="S6" s="76"/>
      <c r="T6" s="53"/>
      <c r="U6" s="53"/>
      <c r="V6" s="53"/>
      <c r="W6" s="33"/>
    </row>
    <row r="7" spans="1:35" s="31" customFormat="1" ht="20.149999999999999" customHeight="1" x14ac:dyDescent="0.35">
      <c r="A7" s="34"/>
      <c r="B7" s="31" t="s">
        <v>8</v>
      </c>
      <c r="F7" s="55" t="s">
        <v>0</v>
      </c>
      <c r="G7" s="35" t="s">
        <v>9</v>
      </c>
      <c r="H7" s="35"/>
      <c r="I7" s="35"/>
      <c r="J7" s="36" t="s">
        <v>10</v>
      </c>
      <c r="K7" s="35" t="s">
        <v>11</v>
      </c>
      <c r="L7" s="35"/>
      <c r="M7" s="35"/>
      <c r="W7" s="37"/>
      <c r="Y7" s="38"/>
      <c r="AA7" s="38"/>
      <c r="AB7" s="38"/>
      <c r="AC7" s="38"/>
      <c r="AD7" s="38"/>
    </row>
    <row r="8" spans="1:35" ht="20.149999999999999" customHeight="1" x14ac:dyDescent="0.35">
      <c r="A8" s="39"/>
      <c r="B8" s="31" t="s">
        <v>12</v>
      </c>
      <c r="C8" s="31"/>
      <c r="D8" s="31"/>
      <c r="E8" s="31"/>
      <c r="F8" s="40" t="s">
        <v>0</v>
      </c>
      <c r="G8" s="35" t="s">
        <v>67</v>
      </c>
      <c r="H8" s="35"/>
      <c r="I8" s="35"/>
      <c r="J8" s="36" t="s">
        <v>10</v>
      </c>
      <c r="K8" s="35">
        <v>2023</v>
      </c>
      <c r="L8" s="35"/>
      <c r="M8" s="35"/>
      <c r="N8" s="38"/>
      <c r="O8" s="38"/>
      <c r="P8" s="38"/>
      <c r="Q8" s="38"/>
      <c r="R8" s="38"/>
      <c r="S8" s="41"/>
      <c r="T8" s="38"/>
      <c r="U8" s="38"/>
      <c r="V8" s="38"/>
      <c r="W8" s="33"/>
      <c r="AE8" s="42"/>
      <c r="AF8" s="42"/>
      <c r="AG8" s="42"/>
      <c r="AH8" s="42"/>
      <c r="AI8" s="42"/>
    </row>
    <row r="9" spans="1:35" ht="20.149999999999999" customHeight="1" x14ac:dyDescent="0.35">
      <c r="A9" s="39"/>
      <c r="B9" s="55"/>
      <c r="C9" s="31"/>
      <c r="D9" s="31"/>
      <c r="E9" s="31"/>
      <c r="F9" s="31"/>
      <c r="G9" s="31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41"/>
      <c r="T9" s="38"/>
      <c r="U9" s="38"/>
      <c r="V9" s="38"/>
      <c r="W9" s="33"/>
      <c r="AE9" s="42"/>
      <c r="AF9" s="42"/>
      <c r="AG9" s="42"/>
      <c r="AH9" s="42"/>
      <c r="AI9" s="42"/>
    </row>
    <row r="10" spans="1:35" s="31" customFormat="1" ht="20.149999999999999" customHeight="1" x14ac:dyDescent="0.35">
      <c r="A10" s="34"/>
      <c r="B10" s="31" t="s">
        <v>13</v>
      </c>
      <c r="F10" s="55" t="s">
        <v>0</v>
      </c>
      <c r="G10" s="50" t="str">
        <f>Summary!B5</f>
        <v>Mufid Raihan Ramadhan</v>
      </c>
      <c r="H10" s="35"/>
      <c r="I10" s="35"/>
      <c r="J10" s="35"/>
      <c r="K10" s="43"/>
      <c r="L10" s="43"/>
      <c r="M10" s="35"/>
      <c r="P10" s="32"/>
      <c r="Q10" s="55"/>
      <c r="R10" s="38"/>
      <c r="S10" s="38"/>
      <c r="T10" s="38"/>
      <c r="U10" s="38"/>
      <c r="V10" s="38"/>
      <c r="W10" s="37"/>
      <c r="Y10" s="38"/>
      <c r="Z10" s="38"/>
      <c r="AA10" s="38"/>
      <c r="AB10" s="38"/>
      <c r="AC10" s="38"/>
      <c r="AD10" s="38"/>
    </row>
    <row r="11" spans="1:35" s="31" customFormat="1" ht="20.149999999999999" customHeight="1" x14ac:dyDescent="0.35">
      <c r="A11" s="34"/>
      <c r="B11" s="31" t="s">
        <v>14</v>
      </c>
      <c r="E11" s="5"/>
      <c r="F11" s="55" t="s">
        <v>0</v>
      </c>
      <c r="G11" s="77">
        <v>45124</v>
      </c>
      <c r="H11" s="77"/>
      <c r="I11" s="52"/>
      <c r="J11" s="55" t="s">
        <v>15</v>
      </c>
      <c r="K11" s="77">
        <v>45277</v>
      </c>
      <c r="L11" s="77"/>
      <c r="M11" s="35"/>
      <c r="W11" s="37"/>
      <c r="Y11" s="38"/>
      <c r="Z11" s="38"/>
      <c r="AA11" s="38"/>
      <c r="AB11" s="38"/>
      <c r="AC11" s="38"/>
      <c r="AD11" s="38"/>
    </row>
    <row r="12" spans="1:35" s="31" customFormat="1" ht="20.149999999999999" customHeight="1" x14ac:dyDescent="0.35">
      <c r="A12" s="34"/>
      <c r="B12" s="31" t="s">
        <v>16</v>
      </c>
      <c r="E12" s="5"/>
      <c r="F12" s="40" t="s">
        <v>0</v>
      </c>
      <c r="G12" s="50" t="s">
        <v>46</v>
      </c>
      <c r="H12" s="50"/>
      <c r="I12" s="50"/>
      <c r="J12" s="50"/>
      <c r="K12" s="50"/>
      <c r="L12" s="43"/>
      <c r="M12" s="43"/>
      <c r="Q12" s="55"/>
      <c r="R12" s="38"/>
      <c r="S12" s="38"/>
      <c r="T12" s="38"/>
      <c r="U12" s="38"/>
      <c r="V12" s="38"/>
      <c r="W12" s="37"/>
      <c r="Y12" s="38"/>
      <c r="Z12" s="38"/>
      <c r="AA12" s="38"/>
      <c r="AB12" s="38"/>
      <c r="AC12" s="38"/>
      <c r="AD12" s="38"/>
    </row>
    <row r="13" spans="1:35" s="31" customFormat="1" ht="20.149999999999999" customHeight="1" x14ac:dyDescent="0.35">
      <c r="A13" s="34"/>
      <c r="G13" s="44"/>
      <c r="H13" s="38"/>
      <c r="I13" s="38"/>
      <c r="J13" s="38"/>
      <c r="K13" s="38"/>
      <c r="M13" s="38"/>
      <c r="R13" s="38"/>
      <c r="S13" s="38"/>
      <c r="T13" s="36"/>
      <c r="U13" s="38"/>
      <c r="V13" s="38"/>
      <c r="W13" s="37"/>
      <c r="Y13" s="38"/>
      <c r="Z13" s="38"/>
      <c r="AA13" s="38"/>
      <c r="AB13" s="38"/>
      <c r="AC13" s="38"/>
      <c r="AD13" s="38"/>
    </row>
    <row r="14" spans="1:35" ht="20.149999999999999" customHeight="1" x14ac:dyDescent="0.35">
      <c r="A14" s="78" t="s">
        <v>17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AE14" s="31"/>
      <c r="AF14" s="31"/>
      <c r="AG14" s="31"/>
      <c r="AH14" s="31"/>
      <c r="AI14" s="31"/>
    </row>
    <row r="15" spans="1:35" ht="20.149999999999999" customHeight="1" x14ac:dyDescent="0.35">
      <c r="A15" s="45"/>
      <c r="B15" s="4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7"/>
      <c r="AC15" s="38"/>
      <c r="AD15" s="38"/>
      <c r="AE15" s="31"/>
      <c r="AF15" s="31"/>
      <c r="AG15" s="31"/>
      <c r="AH15" s="31"/>
      <c r="AI15" s="31"/>
    </row>
    <row r="16" spans="1:35" ht="20.149999999999999" customHeight="1" x14ac:dyDescent="0.35">
      <c r="A16" s="34"/>
      <c r="B16" s="31" t="s">
        <v>18</v>
      </c>
      <c r="C16" s="31"/>
      <c r="D16" s="31"/>
      <c r="E16" s="31"/>
      <c r="F16" s="55" t="s">
        <v>0</v>
      </c>
      <c r="G16" s="81">
        <v>21</v>
      </c>
      <c r="H16" s="81"/>
      <c r="I16" s="81"/>
      <c r="J16" s="38" t="s">
        <v>19</v>
      </c>
      <c r="K16" s="31"/>
      <c r="L16" s="31"/>
      <c r="M16" s="38"/>
      <c r="N16" s="38"/>
      <c r="O16" s="31" t="s">
        <v>20</v>
      </c>
      <c r="P16" s="32"/>
      <c r="Q16" s="31"/>
      <c r="R16" s="55" t="s">
        <v>0</v>
      </c>
      <c r="S16" s="35" t="s">
        <v>68</v>
      </c>
      <c r="T16" s="35"/>
      <c r="U16" s="35"/>
      <c r="V16" s="35"/>
      <c r="W16" s="37"/>
      <c r="AC16" s="38"/>
      <c r="AD16" s="38"/>
      <c r="AE16" s="31"/>
      <c r="AF16" s="31"/>
      <c r="AG16" s="31"/>
      <c r="AH16" s="31"/>
      <c r="AI16" s="31"/>
    </row>
    <row r="17" spans="1:35" ht="20.149999999999999" customHeight="1" x14ac:dyDescent="0.35">
      <c r="A17" s="34"/>
      <c r="B17" s="31" t="s">
        <v>21</v>
      </c>
      <c r="C17" s="31"/>
      <c r="D17" s="31"/>
      <c r="E17" s="31"/>
      <c r="F17" s="55" t="s">
        <v>0</v>
      </c>
      <c r="G17" s="82">
        <v>22</v>
      </c>
      <c r="H17" s="82"/>
      <c r="I17" s="82"/>
      <c r="J17" s="38" t="s">
        <v>19</v>
      </c>
      <c r="K17" s="31"/>
      <c r="U17" s="38"/>
      <c r="V17" s="38"/>
      <c r="W17" s="37"/>
      <c r="AC17" s="38"/>
      <c r="AD17" s="38"/>
      <c r="AE17" s="31"/>
      <c r="AF17" s="31"/>
      <c r="AG17" s="31"/>
      <c r="AH17" s="31"/>
      <c r="AI17" s="31"/>
    </row>
    <row r="18" spans="1:35" ht="20.149999999999999" customHeight="1" x14ac:dyDescent="0.35">
      <c r="A18" s="34"/>
      <c r="B18" s="4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7"/>
      <c r="AC18" s="38"/>
      <c r="AD18" s="38"/>
      <c r="AE18" s="31"/>
      <c r="AF18" s="31"/>
      <c r="AG18" s="31"/>
      <c r="AH18" s="31"/>
      <c r="AI18" s="31"/>
    </row>
    <row r="19" spans="1:35" ht="20.149999999999999" customHeight="1" x14ac:dyDescent="0.35">
      <c r="A19" s="34"/>
      <c r="B19" s="31" t="s">
        <v>22</v>
      </c>
      <c r="D19" s="31"/>
      <c r="E19" s="31"/>
      <c r="F19" s="55"/>
      <c r="G19" s="31" t="s">
        <v>23</v>
      </c>
      <c r="H19" s="31"/>
      <c r="I19" s="31"/>
      <c r="J19" s="31"/>
      <c r="L19" s="31" t="s">
        <v>24</v>
      </c>
      <c r="N19" s="31"/>
      <c r="O19" s="31"/>
      <c r="P19" s="31"/>
      <c r="U19" s="38"/>
      <c r="V19" s="38"/>
      <c r="W19" s="37"/>
      <c r="AC19" s="38"/>
      <c r="AD19" s="38"/>
      <c r="AE19" s="31"/>
      <c r="AF19" s="31"/>
      <c r="AG19" s="31"/>
      <c r="AH19" s="31"/>
      <c r="AI19" s="31"/>
    </row>
    <row r="20" spans="1:35" ht="20.149999999999999" customHeight="1" x14ac:dyDescent="0.35">
      <c r="A20" s="34"/>
      <c r="B20" s="54"/>
      <c r="C20" s="38" t="s">
        <v>25</v>
      </c>
      <c r="D20" s="40"/>
      <c r="E20" s="38"/>
      <c r="F20" s="38"/>
      <c r="G20" s="38" t="s">
        <v>26</v>
      </c>
      <c r="H20" s="72">
        <v>880000</v>
      </c>
      <c r="I20" s="72"/>
      <c r="J20" s="31" t="s">
        <v>27</v>
      </c>
      <c r="L20" s="38" t="s">
        <v>26</v>
      </c>
      <c r="M20" s="72">
        <f>$G$16/$G$17*H20</f>
        <v>840000</v>
      </c>
      <c r="N20" s="72"/>
      <c r="O20" s="31" t="s">
        <v>27</v>
      </c>
      <c r="P20" s="55" t="s">
        <v>28</v>
      </c>
      <c r="Q20" s="38" t="s">
        <v>26</v>
      </c>
      <c r="R20" s="83"/>
      <c r="S20" s="83"/>
      <c r="T20" s="31" t="s">
        <v>29</v>
      </c>
      <c r="U20" s="38"/>
      <c r="V20" s="38"/>
      <c r="W20" s="37"/>
      <c r="AC20" s="38"/>
      <c r="AD20" s="38"/>
      <c r="AE20" s="31"/>
      <c r="AF20" s="31"/>
      <c r="AG20" s="31"/>
      <c r="AH20" s="31"/>
      <c r="AI20" s="31"/>
    </row>
    <row r="21" spans="1:35" ht="20.149999999999999" customHeight="1" x14ac:dyDescent="0.35">
      <c r="A21" s="34"/>
      <c r="B21" s="54" t="s">
        <v>45</v>
      </c>
      <c r="C21" s="38" t="s">
        <v>30</v>
      </c>
      <c r="D21" s="40"/>
      <c r="E21" s="38"/>
      <c r="F21" s="38"/>
      <c r="G21" s="38" t="s">
        <v>26</v>
      </c>
      <c r="H21" s="72">
        <v>880000</v>
      </c>
      <c r="I21" s="72"/>
      <c r="J21" s="31" t="s">
        <v>27</v>
      </c>
      <c r="L21" s="38" t="s">
        <v>26</v>
      </c>
      <c r="M21" s="72">
        <f>$G$16/$G$17*H21</f>
        <v>840000</v>
      </c>
      <c r="N21" s="72"/>
      <c r="O21" s="31" t="s">
        <v>27</v>
      </c>
      <c r="P21" s="55" t="s">
        <v>28</v>
      </c>
      <c r="Q21" s="38" t="s">
        <v>26</v>
      </c>
      <c r="R21" s="73">
        <f>M21</f>
        <v>840000</v>
      </c>
      <c r="S21" s="73"/>
      <c r="T21" s="31" t="s">
        <v>29</v>
      </c>
      <c r="U21" s="38"/>
      <c r="V21" s="38"/>
      <c r="W21" s="37"/>
      <c r="AC21" s="38"/>
      <c r="AD21" s="38"/>
      <c r="AE21" s="31"/>
      <c r="AF21" s="31"/>
      <c r="AG21" s="31"/>
      <c r="AH21" s="31"/>
      <c r="AI21" s="31"/>
    </row>
    <row r="22" spans="1:35" ht="20.149999999999999" customHeight="1" x14ac:dyDescent="0.35">
      <c r="A22" s="34"/>
      <c r="B22" s="54"/>
      <c r="C22" s="31" t="s">
        <v>31</v>
      </c>
      <c r="D22" s="40"/>
      <c r="E22" s="38"/>
      <c r="F22" s="38"/>
      <c r="G22" s="38" t="s">
        <v>26</v>
      </c>
      <c r="H22" s="72">
        <v>1100000</v>
      </c>
      <c r="I22" s="72"/>
      <c r="J22" s="31" t="s">
        <v>27</v>
      </c>
      <c r="L22" s="38" t="s">
        <v>26</v>
      </c>
      <c r="M22" s="72">
        <f>$G$16/$G$17*H22</f>
        <v>1050000</v>
      </c>
      <c r="N22" s="72"/>
      <c r="O22" s="31" t="s">
        <v>27</v>
      </c>
      <c r="P22" s="55" t="s">
        <v>28</v>
      </c>
      <c r="Q22" s="38" t="s">
        <v>26</v>
      </c>
      <c r="R22" s="83"/>
      <c r="S22" s="83"/>
      <c r="T22" s="31" t="s">
        <v>29</v>
      </c>
      <c r="U22" s="38"/>
      <c r="V22" s="38"/>
      <c r="W22" s="37"/>
      <c r="AC22" s="38"/>
      <c r="AD22" s="38"/>
      <c r="AE22" s="31"/>
      <c r="AF22" s="31"/>
      <c r="AG22" s="31"/>
      <c r="AH22" s="31"/>
      <c r="AI22" s="31"/>
    </row>
    <row r="23" spans="1:35" ht="20.149999999999999" customHeight="1" x14ac:dyDescent="0.35">
      <c r="A23" s="34"/>
      <c r="B23" s="54"/>
      <c r="C23" s="31" t="s">
        <v>32</v>
      </c>
      <c r="D23" s="40"/>
      <c r="E23" s="38"/>
      <c r="F23" s="38"/>
      <c r="G23" s="38" t="s">
        <v>26</v>
      </c>
      <c r="H23" s="72">
        <v>1300000</v>
      </c>
      <c r="I23" s="72"/>
      <c r="J23" s="31" t="s">
        <v>27</v>
      </c>
      <c r="L23" s="38" t="s">
        <v>26</v>
      </c>
      <c r="M23" s="72">
        <f>$G$16/$G$17*H23</f>
        <v>1240909.0909090911</v>
      </c>
      <c r="N23" s="72"/>
      <c r="O23" s="31" t="s">
        <v>27</v>
      </c>
      <c r="P23" s="55" t="s">
        <v>28</v>
      </c>
      <c r="Q23" s="38" t="s">
        <v>26</v>
      </c>
      <c r="R23" s="73"/>
      <c r="S23" s="73"/>
      <c r="T23" s="31" t="s">
        <v>29</v>
      </c>
      <c r="U23" s="38"/>
      <c r="V23" s="38"/>
      <c r="W23" s="37"/>
      <c r="AC23" s="38"/>
      <c r="AD23" s="38"/>
      <c r="AE23" s="31"/>
      <c r="AF23" s="31"/>
      <c r="AG23" s="31"/>
      <c r="AH23" s="31"/>
      <c r="AI23" s="31"/>
    </row>
    <row r="24" spans="1:35" ht="20.149999999999999" customHeight="1" x14ac:dyDescent="0.35">
      <c r="A24" s="34"/>
      <c r="B24" s="4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/>
      <c r="P24" s="31"/>
      <c r="Q24" s="31"/>
      <c r="R24" s="31"/>
      <c r="S24" s="38"/>
      <c r="T24" s="38"/>
      <c r="U24" s="38"/>
      <c r="V24" s="38"/>
      <c r="W24" s="37"/>
      <c r="AC24" s="38"/>
      <c r="AD24" s="38"/>
      <c r="AE24" s="31"/>
      <c r="AF24" s="31"/>
      <c r="AG24" s="31"/>
      <c r="AH24" s="31"/>
      <c r="AI24" s="31"/>
    </row>
    <row r="25" spans="1:35" ht="20.149999999999999" customHeight="1" x14ac:dyDescent="0.35">
      <c r="A25" s="78" t="s">
        <v>33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80"/>
      <c r="AE25" s="31"/>
      <c r="AF25" s="31"/>
      <c r="AG25" s="31"/>
      <c r="AH25" s="31"/>
      <c r="AI25" s="31"/>
    </row>
    <row r="26" spans="1:35" ht="20.149999999999999" customHeight="1" x14ac:dyDescent="0.35">
      <c r="A26" s="45"/>
      <c r="B26" s="4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7"/>
      <c r="AC26" s="38"/>
      <c r="AD26" s="38"/>
      <c r="AE26" s="31"/>
      <c r="AF26" s="31"/>
      <c r="AG26" s="31"/>
      <c r="AH26" s="31"/>
      <c r="AI26" s="31"/>
    </row>
    <row r="27" spans="1:35" ht="20.149999999999999" customHeight="1" x14ac:dyDescent="0.35">
      <c r="A27" s="34"/>
      <c r="B27" s="41">
        <v>1</v>
      </c>
      <c r="C27" s="48" t="s">
        <v>34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55"/>
      <c r="O27" s="55"/>
      <c r="P27" s="55"/>
      <c r="Q27" s="55"/>
      <c r="R27" s="55"/>
      <c r="S27" s="55"/>
      <c r="T27" s="55"/>
      <c r="U27" s="55"/>
      <c r="V27" s="55"/>
      <c r="W27" s="33"/>
    </row>
    <row r="28" spans="1:35" ht="19.5" customHeight="1" x14ac:dyDescent="0.35">
      <c r="A28" s="34"/>
      <c r="B28" s="41">
        <v>2</v>
      </c>
      <c r="C28" s="31" t="s">
        <v>35</v>
      </c>
      <c r="D28" s="31"/>
      <c r="E28" s="31"/>
      <c r="F28" s="31"/>
      <c r="G28" s="31"/>
      <c r="H28" s="31"/>
      <c r="I28" s="31"/>
      <c r="J28" s="31"/>
      <c r="K28" s="49"/>
      <c r="L28" s="38"/>
      <c r="M28" s="38"/>
      <c r="N28" s="38"/>
      <c r="O28" s="49"/>
      <c r="P28" s="38"/>
      <c r="Q28" s="38"/>
      <c r="R28" s="38"/>
      <c r="S28" s="49"/>
      <c r="T28" s="38"/>
      <c r="U28" s="38"/>
      <c r="V28" s="38"/>
      <c r="W28" s="33"/>
    </row>
    <row r="29" spans="1:35" ht="19.5" customHeight="1" x14ac:dyDescent="0.35">
      <c r="A29" s="34"/>
      <c r="B29" s="41">
        <v>3</v>
      </c>
      <c r="C29" s="31" t="s">
        <v>36</v>
      </c>
      <c r="D29" s="31"/>
      <c r="E29" s="31"/>
      <c r="F29" s="31"/>
      <c r="G29" s="31"/>
      <c r="H29" s="31"/>
      <c r="I29" s="31"/>
      <c r="J29" s="31"/>
      <c r="K29" s="49"/>
      <c r="L29" s="38"/>
      <c r="M29" s="38"/>
      <c r="N29" s="38"/>
      <c r="O29" s="49"/>
      <c r="P29" s="38"/>
      <c r="Q29" s="38"/>
      <c r="R29" s="38"/>
      <c r="S29" s="49"/>
      <c r="T29" s="38"/>
      <c r="U29" s="38"/>
      <c r="V29" s="38"/>
      <c r="W29" s="33"/>
    </row>
    <row r="30" spans="1:35" ht="19.5" customHeight="1" x14ac:dyDescent="0.35">
      <c r="A30" s="34"/>
      <c r="B30" s="41">
        <v>4</v>
      </c>
      <c r="C30" s="31" t="s">
        <v>37</v>
      </c>
      <c r="D30" s="31"/>
      <c r="E30" s="31"/>
      <c r="F30" s="31"/>
      <c r="G30" s="31"/>
      <c r="H30" s="31"/>
      <c r="I30" s="31"/>
      <c r="J30" s="31"/>
      <c r="K30" s="49"/>
      <c r="L30" s="38"/>
      <c r="M30" s="38"/>
      <c r="N30" s="38"/>
      <c r="O30" s="49"/>
      <c r="P30" s="38"/>
      <c r="Q30" s="38"/>
      <c r="R30" s="38"/>
      <c r="S30" s="49"/>
      <c r="T30" s="38"/>
      <c r="U30" s="38"/>
      <c r="V30" s="38"/>
      <c r="W30" s="33"/>
    </row>
    <row r="31" spans="1:35" ht="19.5" customHeight="1" x14ac:dyDescent="0.35">
      <c r="A31" s="34"/>
      <c r="B31" s="41"/>
      <c r="C31" s="31"/>
      <c r="D31" s="31"/>
      <c r="E31" s="31"/>
      <c r="F31" s="31"/>
      <c r="G31" s="31"/>
      <c r="H31" s="31"/>
      <c r="I31" s="31"/>
      <c r="J31" s="31"/>
      <c r="K31" s="49"/>
      <c r="L31" s="38"/>
      <c r="M31" s="38"/>
      <c r="N31" s="38"/>
      <c r="O31" s="49"/>
      <c r="P31" s="38"/>
      <c r="Q31" s="38"/>
      <c r="R31" s="38"/>
      <c r="S31" s="49"/>
      <c r="T31" s="38"/>
      <c r="U31" s="38"/>
      <c r="V31" s="38"/>
      <c r="W31" s="33"/>
    </row>
    <row r="32" spans="1:35" ht="19.5" customHeight="1" x14ac:dyDescent="0.35">
      <c r="A32" s="34"/>
      <c r="B32" s="41"/>
      <c r="C32" s="31"/>
      <c r="D32" s="31"/>
      <c r="E32" s="31"/>
      <c r="F32" s="31"/>
      <c r="G32" s="31"/>
      <c r="H32" s="31"/>
      <c r="I32" s="31"/>
      <c r="J32" s="31"/>
      <c r="K32" s="49"/>
      <c r="L32" s="38"/>
      <c r="M32" s="38"/>
      <c r="N32" s="38"/>
      <c r="O32" s="49"/>
      <c r="P32" s="38"/>
      <c r="Q32" s="38"/>
      <c r="R32" s="38"/>
      <c r="S32" s="49"/>
      <c r="T32" s="38"/>
      <c r="U32" s="38"/>
      <c r="V32" s="38"/>
      <c r="W32" s="33"/>
    </row>
    <row r="33" spans="1:35" s="31" customFormat="1" ht="20.149999999999999" customHeight="1" x14ac:dyDescent="0.35">
      <c r="A33" s="39"/>
      <c r="B33" s="55"/>
      <c r="W33" s="37"/>
    </row>
    <row r="34" spans="1:35" s="31" customFormat="1" ht="20.149999999999999" customHeight="1" x14ac:dyDescent="0.35">
      <c r="A34" s="84" t="s">
        <v>38</v>
      </c>
      <c r="B34" s="85"/>
      <c r="C34" s="85"/>
      <c r="D34" s="85"/>
      <c r="E34" s="85"/>
      <c r="F34" s="86"/>
      <c r="G34" s="87" t="s">
        <v>39</v>
      </c>
      <c r="H34" s="88"/>
      <c r="I34" s="88"/>
      <c r="J34" s="88"/>
      <c r="K34" s="88"/>
      <c r="L34" s="88"/>
      <c r="M34" s="88"/>
      <c r="N34" s="88"/>
      <c r="O34" s="88"/>
      <c r="P34" s="88"/>
      <c r="Q34" s="5"/>
      <c r="R34" s="85" t="s">
        <v>40</v>
      </c>
      <c r="S34" s="85"/>
      <c r="T34" s="85"/>
      <c r="U34" s="85"/>
      <c r="V34" s="85"/>
      <c r="W34" s="89"/>
    </row>
    <row r="35" spans="1:35" s="31" customFormat="1" ht="20.149999999999999" customHeight="1" x14ac:dyDescent="0.35">
      <c r="A35" s="90" t="s">
        <v>41</v>
      </c>
      <c r="B35" s="91"/>
      <c r="C35" s="91"/>
      <c r="D35" s="91"/>
      <c r="E35" s="91"/>
      <c r="F35" s="92"/>
      <c r="G35" s="93" t="s">
        <v>42</v>
      </c>
      <c r="H35" s="91"/>
      <c r="I35" s="91"/>
      <c r="J35" s="91"/>
      <c r="K35" s="92"/>
      <c r="L35" s="93" t="s">
        <v>43</v>
      </c>
      <c r="M35" s="91"/>
      <c r="N35" s="91"/>
      <c r="O35" s="91"/>
      <c r="P35" s="92"/>
      <c r="Q35" s="5"/>
      <c r="R35" s="93" t="s">
        <v>44</v>
      </c>
      <c r="S35" s="91"/>
      <c r="T35" s="91"/>
      <c r="U35" s="91"/>
      <c r="V35" s="91"/>
      <c r="W35" s="94"/>
    </row>
    <row r="36" spans="1:35" s="31" customFormat="1" ht="20.149999999999999" customHeight="1" x14ac:dyDescent="0.35">
      <c r="A36" s="95"/>
      <c r="B36" s="96"/>
      <c r="C36" s="96"/>
      <c r="D36" s="96"/>
      <c r="E36" s="96"/>
      <c r="F36" s="97"/>
      <c r="G36" s="104"/>
      <c r="H36" s="96"/>
      <c r="I36" s="96"/>
      <c r="J36" s="96"/>
      <c r="K36" s="97"/>
      <c r="L36" s="104"/>
      <c r="M36" s="96"/>
      <c r="N36" s="96"/>
      <c r="O36" s="96"/>
      <c r="P36" s="97"/>
      <c r="Q36" s="5"/>
      <c r="R36" s="107"/>
      <c r="S36" s="108"/>
      <c r="T36" s="108"/>
      <c r="U36" s="108"/>
      <c r="V36" s="108"/>
      <c r="W36" s="109"/>
    </row>
    <row r="37" spans="1:35" s="31" customFormat="1" ht="20.149999999999999" customHeight="1" x14ac:dyDescent="0.35">
      <c r="A37" s="98"/>
      <c r="B37" s="99"/>
      <c r="C37" s="99"/>
      <c r="D37" s="99"/>
      <c r="E37" s="99"/>
      <c r="F37" s="100"/>
      <c r="G37" s="105"/>
      <c r="H37" s="99"/>
      <c r="I37" s="99"/>
      <c r="J37" s="99"/>
      <c r="K37" s="100"/>
      <c r="L37" s="105"/>
      <c r="M37" s="99"/>
      <c r="N37" s="99"/>
      <c r="O37" s="99"/>
      <c r="P37" s="100"/>
      <c r="Q37" s="5"/>
      <c r="R37" s="110"/>
      <c r="S37" s="111"/>
      <c r="T37" s="111"/>
      <c r="U37" s="111"/>
      <c r="V37" s="111"/>
      <c r="W37" s="112"/>
    </row>
    <row r="38" spans="1:35" s="31" customFormat="1" ht="20.149999999999999" customHeight="1" x14ac:dyDescent="0.35">
      <c r="A38" s="98"/>
      <c r="B38" s="99"/>
      <c r="C38" s="99"/>
      <c r="D38" s="99"/>
      <c r="E38" s="99"/>
      <c r="F38" s="100"/>
      <c r="G38" s="105"/>
      <c r="H38" s="99"/>
      <c r="I38" s="99"/>
      <c r="J38" s="99"/>
      <c r="K38" s="100"/>
      <c r="L38" s="105"/>
      <c r="M38" s="99"/>
      <c r="N38" s="99"/>
      <c r="O38" s="99"/>
      <c r="P38" s="100"/>
      <c r="Q38" s="5"/>
      <c r="R38" s="110"/>
      <c r="S38" s="111"/>
      <c r="T38" s="111"/>
      <c r="U38" s="111"/>
      <c r="V38" s="111"/>
      <c r="W38" s="112"/>
    </row>
    <row r="39" spans="1:35" s="31" customFormat="1" ht="20.149999999999999" customHeight="1" x14ac:dyDescent="0.35">
      <c r="A39" s="101"/>
      <c r="B39" s="102"/>
      <c r="C39" s="102"/>
      <c r="D39" s="102"/>
      <c r="E39" s="102"/>
      <c r="F39" s="103"/>
      <c r="G39" s="106"/>
      <c r="H39" s="102"/>
      <c r="I39" s="102"/>
      <c r="J39" s="102"/>
      <c r="K39" s="103"/>
      <c r="L39" s="106"/>
      <c r="M39" s="102"/>
      <c r="N39" s="102"/>
      <c r="O39" s="102"/>
      <c r="P39" s="103"/>
      <c r="Q39" s="5"/>
      <c r="R39" s="113"/>
      <c r="S39" s="114"/>
      <c r="T39" s="114"/>
      <c r="U39" s="114"/>
      <c r="V39" s="114"/>
      <c r="W39" s="115"/>
    </row>
    <row r="40" spans="1:35" s="55" customFormat="1" ht="20.149999999999999" customHeight="1" thickBot="1" x14ac:dyDescent="0.4">
      <c r="A40" s="116" t="s">
        <v>52</v>
      </c>
      <c r="B40" s="117"/>
      <c r="C40" s="118"/>
      <c r="D40" s="118"/>
      <c r="E40" s="118"/>
      <c r="F40" s="118"/>
      <c r="G40" s="118" t="s">
        <v>46</v>
      </c>
      <c r="H40" s="118"/>
      <c r="I40" s="118"/>
      <c r="J40" s="118"/>
      <c r="K40" s="118"/>
      <c r="L40" s="118" t="s">
        <v>47</v>
      </c>
      <c r="M40" s="118"/>
      <c r="N40" s="118"/>
      <c r="O40" s="118"/>
      <c r="P40" s="118"/>
      <c r="Q40" s="51"/>
      <c r="R40" s="118" t="str">
        <f>G10</f>
        <v>Mufid Raihan Ramadhan</v>
      </c>
      <c r="S40" s="118"/>
      <c r="T40" s="118"/>
      <c r="U40" s="118"/>
      <c r="V40" s="118"/>
      <c r="W40" s="119"/>
    </row>
    <row r="41" spans="1:35" s="31" customFormat="1" ht="20.149999999999999" customHeight="1" x14ac:dyDescent="0.35">
      <c r="A41" s="23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35" s="31" customFormat="1" ht="20.149999999999999" customHeight="1" x14ac:dyDescent="0.35">
      <c r="A42" s="23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35" s="31" customFormat="1" ht="20.149999999999999" customHeight="1" x14ac:dyDescent="0.35">
      <c r="A43" s="23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35" s="31" customFormat="1" ht="20.149999999999999" customHeight="1" x14ac:dyDescent="0.35">
      <c r="A44" s="23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35" s="31" customFormat="1" ht="20.149999999999999" customHeight="1" x14ac:dyDescent="0.35">
      <c r="A45" s="23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35" s="31" customFormat="1" ht="20.149999999999999" customHeight="1" x14ac:dyDescent="0.35">
      <c r="A46" s="23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35" s="31" customFormat="1" ht="20.149999999999999" customHeight="1" x14ac:dyDescent="0.35">
      <c r="A47" s="23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AE47" s="5"/>
      <c r="AF47" s="5"/>
      <c r="AG47" s="5"/>
      <c r="AH47" s="5"/>
      <c r="AI47" s="5"/>
    </row>
    <row r="48" spans="1:35" s="31" customFormat="1" ht="20.149999999999999" customHeight="1" x14ac:dyDescent="0.35">
      <c r="A48" s="23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AE48" s="5"/>
      <c r="AF48" s="5"/>
      <c r="AG48" s="5"/>
      <c r="AH48" s="5"/>
      <c r="AI48" s="5"/>
    </row>
    <row r="49" spans="1:35" s="31" customFormat="1" ht="20.149999999999999" customHeight="1" x14ac:dyDescent="0.35">
      <c r="A49" s="23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AE49" s="5"/>
      <c r="AF49" s="5"/>
      <c r="AG49" s="5"/>
      <c r="AH49" s="5"/>
      <c r="AI49" s="5"/>
    </row>
    <row r="50" spans="1:35" s="31" customFormat="1" ht="20.149999999999999" customHeight="1" x14ac:dyDescent="0.35">
      <c r="A50" s="23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AE50" s="5"/>
      <c r="AF50" s="5"/>
      <c r="AG50" s="5"/>
      <c r="AH50" s="5"/>
      <c r="AI50" s="5"/>
    </row>
    <row r="51" spans="1:35" ht="35.15" customHeight="1" x14ac:dyDescent="0.35"/>
    <row r="52" spans="1:35" ht="20.149999999999999" customHeight="1" x14ac:dyDescent="0.35"/>
    <row r="53" spans="1:35" ht="20.149999999999999" customHeight="1" x14ac:dyDescent="0.35"/>
    <row r="54" spans="1:35" ht="20.149999999999999" customHeight="1" x14ac:dyDescent="0.35"/>
    <row r="55" spans="1:35" ht="20.149999999999999" customHeight="1" x14ac:dyDescent="0.35"/>
    <row r="56" spans="1:35" ht="35.15" customHeight="1" x14ac:dyDescent="0.35"/>
    <row r="57" spans="1:35" ht="20.149999999999999" customHeight="1" x14ac:dyDescent="0.35"/>
    <row r="58" spans="1:35" ht="20.149999999999999" customHeight="1" x14ac:dyDescent="0.35"/>
    <row r="59" spans="1:35" ht="20.149999999999999" customHeight="1" x14ac:dyDescent="0.35"/>
    <row r="60" spans="1:35" s="23" customFormat="1" ht="20.149999999999999" customHeight="1" x14ac:dyDescent="0.3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23" customFormat="1" ht="20.149999999999999" customHeight="1" x14ac:dyDescent="0.3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23" customFormat="1" ht="20.149999999999999" customHeight="1" x14ac:dyDescent="0.3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23" customFormat="1" ht="20.149999999999999" customHeight="1" x14ac:dyDescent="0.3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23" customFormat="1" ht="12.75" customHeight="1" x14ac:dyDescent="0.3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3:35" s="23" customFormat="1" ht="12.75" customHeight="1" x14ac:dyDescent="0.3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</sheetData>
  <mergeCells count="36">
    <mergeCell ref="A36:F39"/>
    <mergeCell ref="G36:K39"/>
    <mergeCell ref="L36:P39"/>
    <mergeCell ref="R36:W39"/>
    <mergeCell ref="A40:F40"/>
    <mergeCell ref="G40:K40"/>
    <mergeCell ref="L40:P40"/>
    <mergeCell ref="R40:W40"/>
    <mergeCell ref="A25:W25"/>
    <mergeCell ref="A34:F34"/>
    <mergeCell ref="G34:P34"/>
    <mergeCell ref="R34:W34"/>
    <mergeCell ref="A35:F35"/>
    <mergeCell ref="G35:K35"/>
    <mergeCell ref="L35:P35"/>
    <mergeCell ref="R35:W35"/>
    <mergeCell ref="H22:I22"/>
    <mergeCell ref="M22:N22"/>
    <mergeCell ref="R22:S22"/>
    <mergeCell ref="H23:I23"/>
    <mergeCell ref="M23:N23"/>
    <mergeCell ref="R23:S23"/>
    <mergeCell ref="G16:I16"/>
    <mergeCell ref="G17:I17"/>
    <mergeCell ref="H20:I20"/>
    <mergeCell ref="M20:N20"/>
    <mergeCell ref="R20:S20"/>
    <mergeCell ref="H21:I21"/>
    <mergeCell ref="M21:N21"/>
    <mergeCell ref="R21:S21"/>
    <mergeCell ref="F2:R2"/>
    <mergeCell ref="F3:R3"/>
    <mergeCell ref="R6:S6"/>
    <mergeCell ref="G11:H11"/>
    <mergeCell ref="K11:L11"/>
    <mergeCell ref="A14:W14"/>
  </mergeCells>
  <printOptions horizontalCentered="1" verticalCentered="1"/>
  <pageMargins left="0.25" right="0.25" top="0.12" bottom="4.05" header="0.05" footer="0.05"/>
  <pageSetup paperSize="9" scale="6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0DD48-F7D2-4A1A-AC59-98635A00527D}">
  <dimension ref="A1:AI65"/>
  <sheetViews>
    <sheetView zoomScale="68" zoomScaleNormal="68" workbookViewId="0">
      <selection activeCell="S16" sqref="S16"/>
    </sheetView>
  </sheetViews>
  <sheetFormatPr defaultColWidth="8" defaultRowHeight="13.5" x14ac:dyDescent="0.35"/>
  <cols>
    <col min="1" max="2" width="6.7265625" style="23" customWidth="1"/>
    <col min="3" max="23" width="6.7265625" style="5" customWidth="1"/>
    <col min="24" max="16384" width="8" style="5"/>
  </cols>
  <sheetData>
    <row r="1" spans="1:35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</v>
      </c>
    </row>
    <row r="2" spans="1:35" ht="18" customHeight="1" x14ac:dyDescent="0.35">
      <c r="A2" s="6"/>
      <c r="B2" s="7"/>
      <c r="C2" s="8"/>
      <c r="D2" s="8"/>
      <c r="E2" s="9"/>
      <c r="F2" s="74" t="s">
        <v>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9"/>
      <c r="T2" s="9"/>
      <c r="U2" s="9"/>
      <c r="V2" s="9"/>
      <c r="W2" s="10"/>
    </row>
    <row r="3" spans="1:35" ht="15" customHeight="1" x14ac:dyDescent="0.35">
      <c r="A3" s="11"/>
      <c r="B3" s="9"/>
      <c r="C3" s="12"/>
      <c r="D3" s="12"/>
      <c r="E3" s="13"/>
      <c r="F3" s="75" t="s">
        <v>4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3"/>
      <c r="T3" s="13"/>
      <c r="U3" s="12"/>
      <c r="V3" s="12"/>
      <c r="W3" s="14"/>
    </row>
    <row r="4" spans="1:35" ht="15" customHeight="1" x14ac:dyDescent="0.3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9"/>
      <c r="T4" s="17"/>
      <c r="U4" s="17"/>
      <c r="V4" s="20"/>
      <c r="W4" s="21"/>
    </row>
    <row r="5" spans="1:35" ht="9" customHeight="1" x14ac:dyDescent="0.35">
      <c r="A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6"/>
      <c r="T5" s="27"/>
      <c r="U5" s="28"/>
      <c r="V5" s="28"/>
      <c r="W5" s="29"/>
    </row>
    <row r="6" spans="1:35" ht="20.149999999999999" customHeight="1" x14ac:dyDescent="0.35">
      <c r="A6" s="30"/>
      <c r="B6" s="31" t="s">
        <v>5</v>
      </c>
      <c r="C6" s="31"/>
      <c r="D6" s="31"/>
      <c r="F6" s="55" t="s">
        <v>0</v>
      </c>
      <c r="G6" s="31" t="s">
        <v>6</v>
      </c>
      <c r="H6" s="31"/>
      <c r="I6" s="31"/>
      <c r="J6" s="31"/>
      <c r="K6" s="31"/>
      <c r="L6" s="31"/>
      <c r="M6" s="31"/>
      <c r="O6" s="31" t="s">
        <v>7</v>
      </c>
      <c r="P6" s="32"/>
      <c r="Q6" s="55" t="s">
        <v>0</v>
      </c>
      <c r="R6" s="76">
        <v>45198</v>
      </c>
      <c r="S6" s="76"/>
      <c r="T6" s="53"/>
      <c r="U6" s="53"/>
      <c r="V6" s="53"/>
      <c r="W6" s="33"/>
    </row>
    <row r="7" spans="1:35" s="31" customFormat="1" ht="20.149999999999999" customHeight="1" x14ac:dyDescent="0.35">
      <c r="A7" s="34"/>
      <c r="B7" s="31" t="s">
        <v>8</v>
      </c>
      <c r="F7" s="55" t="s">
        <v>0</v>
      </c>
      <c r="G7" s="35" t="s">
        <v>9</v>
      </c>
      <c r="H7" s="35"/>
      <c r="I7" s="35"/>
      <c r="J7" s="36" t="s">
        <v>10</v>
      </c>
      <c r="K7" s="35" t="s">
        <v>11</v>
      </c>
      <c r="L7" s="35"/>
      <c r="M7" s="35"/>
      <c r="W7" s="37"/>
      <c r="Y7" s="38"/>
      <c r="AA7" s="38"/>
      <c r="AB7" s="38"/>
      <c r="AC7" s="38"/>
      <c r="AD7" s="38"/>
    </row>
    <row r="8" spans="1:35" ht="20.149999999999999" customHeight="1" x14ac:dyDescent="0.35">
      <c r="A8" s="39"/>
      <c r="B8" s="31" t="s">
        <v>12</v>
      </c>
      <c r="C8" s="31"/>
      <c r="D8" s="31"/>
      <c r="E8" s="31"/>
      <c r="F8" s="40" t="s">
        <v>0</v>
      </c>
      <c r="G8" s="35" t="s">
        <v>67</v>
      </c>
      <c r="H8" s="35"/>
      <c r="I8" s="35"/>
      <c r="J8" s="36" t="s">
        <v>10</v>
      </c>
      <c r="K8" s="35">
        <v>2023</v>
      </c>
      <c r="L8" s="35"/>
      <c r="M8" s="35"/>
      <c r="N8" s="38"/>
      <c r="O8" s="38"/>
      <c r="P8" s="38"/>
      <c r="Q8" s="38"/>
      <c r="R8" s="38"/>
      <c r="S8" s="41"/>
      <c r="T8" s="38"/>
      <c r="U8" s="38"/>
      <c r="V8" s="38"/>
      <c r="W8" s="33"/>
      <c r="AE8" s="42"/>
      <c r="AF8" s="42"/>
      <c r="AG8" s="42"/>
      <c r="AH8" s="42"/>
      <c r="AI8" s="42"/>
    </row>
    <row r="9" spans="1:35" ht="20.149999999999999" customHeight="1" x14ac:dyDescent="0.35">
      <c r="A9" s="39"/>
      <c r="B9" s="55"/>
      <c r="C9" s="31"/>
      <c r="D9" s="31"/>
      <c r="E9" s="31"/>
      <c r="F9" s="31"/>
      <c r="G9" s="31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41"/>
      <c r="T9" s="38"/>
      <c r="U9" s="38"/>
      <c r="V9" s="38"/>
      <c r="W9" s="33"/>
      <c r="AE9" s="42"/>
      <c r="AF9" s="42"/>
      <c r="AG9" s="42"/>
      <c r="AH9" s="42"/>
      <c r="AI9" s="42"/>
    </row>
    <row r="10" spans="1:35" s="31" customFormat="1" ht="20.149999999999999" customHeight="1" x14ac:dyDescent="0.35">
      <c r="A10" s="34"/>
      <c r="B10" s="31" t="s">
        <v>13</v>
      </c>
      <c r="F10" s="55" t="s">
        <v>0</v>
      </c>
      <c r="G10" s="50" t="str">
        <f>Summary!B6</f>
        <v>Muhammad Al Farisi</v>
      </c>
      <c r="H10" s="35"/>
      <c r="I10" s="35"/>
      <c r="J10" s="35"/>
      <c r="K10" s="43"/>
      <c r="L10" s="43"/>
      <c r="M10" s="35"/>
      <c r="P10" s="32"/>
      <c r="Q10" s="55"/>
      <c r="R10" s="38"/>
      <c r="S10" s="38"/>
      <c r="T10" s="38"/>
      <c r="U10" s="38"/>
      <c r="V10" s="38"/>
      <c r="W10" s="37"/>
      <c r="Y10" s="38"/>
      <c r="Z10" s="38"/>
      <c r="AA10" s="38"/>
      <c r="AB10" s="38"/>
      <c r="AC10" s="38"/>
      <c r="AD10" s="38"/>
    </row>
    <row r="11" spans="1:35" s="31" customFormat="1" ht="20.149999999999999" customHeight="1" x14ac:dyDescent="0.35">
      <c r="A11" s="34"/>
      <c r="B11" s="31" t="s">
        <v>14</v>
      </c>
      <c r="E11" s="5"/>
      <c r="F11" s="55" t="s">
        <v>0</v>
      </c>
      <c r="G11" s="77">
        <v>45124</v>
      </c>
      <c r="H11" s="77"/>
      <c r="I11" s="52"/>
      <c r="J11" s="55" t="s">
        <v>15</v>
      </c>
      <c r="K11" s="77">
        <v>45277</v>
      </c>
      <c r="L11" s="77"/>
      <c r="M11" s="35"/>
      <c r="W11" s="37"/>
      <c r="Y11" s="38"/>
      <c r="Z11" s="38"/>
      <c r="AA11" s="38"/>
      <c r="AB11" s="38"/>
      <c r="AC11" s="38"/>
      <c r="AD11" s="38"/>
    </row>
    <row r="12" spans="1:35" s="31" customFormat="1" ht="20.149999999999999" customHeight="1" x14ac:dyDescent="0.35">
      <c r="A12" s="34"/>
      <c r="B12" s="31" t="s">
        <v>16</v>
      </c>
      <c r="E12" s="5"/>
      <c r="F12" s="40" t="s">
        <v>0</v>
      </c>
      <c r="G12" s="50" t="s">
        <v>46</v>
      </c>
      <c r="H12" s="50"/>
      <c r="I12" s="50"/>
      <c r="J12" s="50"/>
      <c r="K12" s="50"/>
      <c r="L12" s="43"/>
      <c r="M12" s="43"/>
      <c r="Q12" s="55"/>
      <c r="R12" s="38"/>
      <c r="S12" s="38"/>
      <c r="T12" s="38"/>
      <c r="U12" s="38"/>
      <c r="V12" s="38"/>
      <c r="W12" s="37"/>
      <c r="Y12" s="38"/>
      <c r="Z12" s="38"/>
      <c r="AA12" s="38"/>
      <c r="AB12" s="38"/>
      <c r="AC12" s="38"/>
      <c r="AD12" s="38"/>
    </row>
    <row r="13" spans="1:35" s="31" customFormat="1" ht="20.149999999999999" customHeight="1" x14ac:dyDescent="0.35">
      <c r="A13" s="34"/>
      <c r="G13" s="44"/>
      <c r="H13" s="38"/>
      <c r="I13" s="38"/>
      <c r="J13" s="38"/>
      <c r="K13" s="38"/>
      <c r="M13" s="38"/>
      <c r="R13" s="38"/>
      <c r="S13" s="38"/>
      <c r="T13" s="36"/>
      <c r="U13" s="38"/>
      <c r="V13" s="38"/>
      <c r="W13" s="37"/>
      <c r="Y13" s="38"/>
      <c r="Z13" s="38"/>
      <c r="AA13" s="38"/>
      <c r="AB13" s="38"/>
      <c r="AC13" s="38"/>
      <c r="AD13" s="38"/>
    </row>
    <row r="14" spans="1:35" ht="20.149999999999999" customHeight="1" x14ac:dyDescent="0.35">
      <c r="A14" s="78" t="s">
        <v>17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AE14" s="31"/>
      <c r="AF14" s="31"/>
      <c r="AG14" s="31"/>
      <c r="AH14" s="31"/>
      <c r="AI14" s="31"/>
    </row>
    <row r="15" spans="1:35" ht="20.149999999999999" customHeight="1" x14ac:dyDescent="0.35">
      <c r="A15" s="45"/>
      <c r="B15" s="4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7"/>
      <c r="AC15" s="38"/>
      <c r="AD15" s="38"/>
      <c r="AE15" s="31"/>
      <c r="AF15" s="31"/>
      <c r="AG15" s="31"/>
      <c r="AH15" s="31"/>
      <c r="AI15" s="31"/>
    </row>
    <row r="16" spans="1:35" ht="20.149999999999999" customHeight="1" x14ac:dyDescent="0.35">
      <c r="A16" s="34"/>
      <c r="B16" s="31" t="s">
        <v>18</v>
      </c>
      <c r="C16" s="31"/>
      <c r="D16" s="31"/>
      <c r="E16" s="31"/>
      <c r="F16" s="55" t="s">
        <v>0</v>
      </c>
      <c r="G16" s="81">
        <v>22</v>
      </c>
      <c r="H16" s="81"/>
      <c r="I16" s="81"/>
      <c r="J16" s="38" t="s">
        <v>19</v>
      </c>
      <c r="K16" s="31"/>
      <c r="L16" s="31"/>
      <c r="M16" s="38"/>
      <c r="N16" s="38"/>
      <c r="O16" s="31" t="s">
        <v>20</v>
      </c>
      <c r="P16" s="32"/>
      <c r="Q16" s="31"/>
      <c r="R16" s="55" t="s">
        <v>0</v>
      </c>
      <c r="S16" s="35" t="s">
        <v>68</v>
      </c>
      <c r="T16" s="35"/>
      <c r="U16" s="35"/>
      <c r="V16" s="35"/>
      <c r="W16" s="37"/>
      <c r="AC16" s="38"/>
      <c r="AD16" s="38"/>
      <c r="AE16" s="31"/>
      <c r="AF16" s="31"/>
      <c r="AG16" s="31"/>
      <c r="AH16" s="31"/>
      <c r="AI16" s="31"/>
    </row>
    <row r="17" spans="1:35" ht="20.149999999999999" customHeight="1" x14ac:dyDescent="0.35">
      <c r="A17" s="34"/>
      <c r="B17" s="31" t="s">
        <v>21</v>
      </c>
      <c r="C17" s="31"/>
      <c r="D17" s="31"/>
      <c r="E17" s="31"/>
      <c r="F17" s="55" t="s">
        <v>0</v>
      </c>
      <c r="G17" s="82">
        <v>22</v>
      </c>
      <c r="H17" s="82"/>
      <c r="I17" s="82"/>
      <c r="J17" s="38" t="s">
        <v>19</v>
      </c>
      <c r="K17" s="31"/>
      <c r="U17" s="38"/>
      <c r="V17" s="38"/>
      <c r="W17" s="37"/>
      <c r="AC17" s="38"/>
      <c r="AD17" s="38"/>
      <c r="AE17" s="31"/>
      <c r="AF17" s="31"/>
      <c r="AG17" s="31"/>
      <c r="AH17" s="31"/>
      <c r="AI17" s="31"/>
    </row>
    <row r="18" spans="1:35" ht="20.149999999999999" customHeight="1" x14ac:dyDescent="0.35">
      <c r="A18" s="34"/>
      <c r="B18" s="4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7"/>
      <c r="AC18" s="38"/>
      <c r="AD18" s="38"/>
      <c r="AE18" s="31"/>
      <c r="AF18" s="31"/>
      <c r="AG18" s="31"/>
      <c r="AH18" s="31"/>
      <c r="AI18" s="31"/>
    </row>
    <row r="19" spans="1:35" ht="20.149999999999999" customHeight="1" x14ac:dyDescent="0.35">
      <c r="A19" s="34"/>
      <c r="B19" s="31" t="s">
        <v>22</v>
      </c>
      <c r="D19" s="31"/>
      <c r="E19" s="31"/>
      <c r="F19" s="55"/>
      <c r="G19" s="31" t="s">
        <v>23</v>
      </c>
      <c r="H19" s="31"/>
      <c r="I19" s="31"/>
      <c r="J19" s="31"/>
      <c r="L19" s="31" t="s">
        <v>24</v>
      </c>
      <c r="N19" s="31"/>
      <c r="O19" s="31"/>
      <c r="P19" s="31"/>
      <c r="U19" s="38"/>
      <c r="V19" s="38"/>
      <c r="W19" s="37"/>
      <c r="AC19" s="38"/>
      <c r="AD19" s="38"/>
      <c r="AE19" s="31"/>
      <c r="AF19" s="31"/>
      <c r="AG19" s="31"/>
      <c r="AH19" s="31"/>
      <c r="AI19" s="31"/>
    </row>
    <row r="20" spans="1:35" ht="20.149999999999999" customHeight="1" x14ac:dyDescent="0.35">
      <c r="A20" s="34"/>
      <c r="B20" s="54"/>
      <c r="C20" s="38" t="s">
        <v>25</v>
      </c>
      <c r="D20" s="40"/>
      <c r="E20" s="38"/>
      <c r="F20" s="38"/>
      <c r="G20" s="38" t="s">
        <v>26</v>
      </c>
      <c r="H20" s="72">
        <v>880000</v>
      </c>
      <c r="I20" s="72"/>
      <c r="J20" s="31" t="s">
        <v>27</v>
      </c>
      <c r="L20" s="38" t="s">
        <v>26</v>
      </c>
      <c r="M20" s="72">
        <f>$G$16/$G$17*H20</f>
        <v>880000</v>
      </c>
      <c r="N20" s="72"/>
      <c r="O20" s="31" t="s">
        <v>27</v>
      </c>
      <c r="P20" s="55" t="s">
        <v>28</v>
      </c>
      <c r="Q20" s="38" t="s">
        <v>26</v>
      </c>
      <c r="R20" s="83"/>
      <c r="S20" s="83"/>
      <c r="T20" s="31" t="s">
        <v>29</v>
      </c>
      <c r="U20" s="38"/>
      <c r="V20" s="38"/>
      <c r="W20" s="37"/>
      <c r="AC20" s="38"/>
      <c r="AD20" s="38"/>
      <c r="AE20" s="31"/>
      <c r="AF20" s="31"/>
      <c r="AG20" s="31"/>
      <c r="AH20" s="31"/>
      <c r="AI20" s="31"/>
    </row>
    <row r="21" spans="1:35" ht="20.149999999999999" customHeight="1" x14ac:dyDescent="0.35">
      <c r="A21" s="34"/>
      <c r="B21" s="54" t="s">
        <v>45</v>
      </c>
      <c r="C21" s="38" t="s">
        <v>30</v>
      </c>
      <c r="D21" s="40"/>
      <c r="E21" s="38"/>
      <c r="F21" s="38"/>
      <c r="G21" s="38" t="s">
        <v>26</v>
      </c>
      <c r="H21" s="72">
        <v>880000</v>
      </c>
      <c r="I21" s="72"/>
      <c r="J21" s="31" t="s">
        <v>27</v>
      </c>
      <c r="L21" s="38" t="s">
        <v>26</v>
      </c>
      <c r="M21" s="72">
        <f>$G$16/$G$17*H21</f>
        <v>880000</v>
      </c>
      <c r="N21" s="72"/>
      <c r="O21" s="31" t="s">
        <v>27</v>
      </c>
      <c r="P21" s="55" t="s">
        <v>28</v>
      </c>
      <c r="Q21" s="38" t="s">
        <v>26</v>
      </c>
      <c r="R21" s="73">
        <f>M21</f>
        <v>880000</v>
      </c>
      <c r="S21" s="73"/>
      <c r="T21" s="31" t="s">
        <v>29</v>
      </c>
      <c r="U21" s="38"/>
      <c r="V21" s="38"/>
      <c r="W21" s="37"/>
      <c r="AC21" s="38"/>
      <c r="AD21" s="38"/>
      <c r="AE21" s="31"/>
      <c r="AF21" s="31"/>
      <c r="AG21" s="31"/>
      <c r="AH21" s="31"/>
      <c r="AI21" s="31"/>
    </row>
    <row r="22" spans="1:35" ht="20.149999999999999" customHeight="1" x14ac:dyDescent="0.35">
      <c r="A22" s="34"/>
      <c r="B22" s="54"/>
      <c r="C22" s="31" t="s">
        <v>31</v>
      </c>
      <c r="D22" s="40"/>
      <c r="E22" s="38"/>
      <c r="F22" s="38"/>
      <c r="G22" s="38" t="s">
        <v>26</v>
      </c>
      <c r="H22" s="72">
        <v>1100000</v>
      </c>
      <c r="I22" s="72"/>
      <c r="J22" s="31" t="s">
        <v>27</v>
      </c>
      <c r="L22" s="38" t="s">
        <v>26</v>
      </c>
      <c r="M22" s="72">
        <f>$G$16/$G$17*H22</f>
        <v>1100000</v>
      </c>
      <c r="N22" s="72"/>
      <c r="O22" s="31" t="s">
        <v>27</v>
      </c>
      <c r="P22" s="55" t="s">
        <v>28</v>
      </c>
      <c r="Q22" s="38" t="s">
        <v>26</v>
      </c>
      <c r="R22" s="83"/>
      <c r="S22" s="83"/>
      <c r="T22" s="31" t="s">
        <v>29</v>
      </c>
      <c r="U22" s="38"/>
      <c r="V22" s="38"/>
      <c r="W22" s="37"/>
      <c r="AC22" s="38"/>
      <c r="AD22" s="38"/>
      <c r="AE22" s="31"/>
      <c r="AF22" s="31"/>
      <c r="AG22" s="31"/>
      <c r="AH22" s="31"/>
      <c r="AI22" s="31"/>
    </row>
    <row r="23" spans="1:35" ht="20.149999999999999" customHeight="1" x14ac:dyDescent="0.35">
      <c r="A23" s="34"/>
      <c r="B23" s="54"/>
      <c r="C23" s="31" t="s">
        <v>32</v>
      </c>
      <c r="D23" s="40"/>
      <c r="E23" s="38"/>
      <c r="F23" s="38"/>
      <c r="G23" s="38" t="s">
        <v>26</v>
      </c>
      <c r="H23" s="72">
        <v>1300000</v>
      </c>
      <c r="I23" s="72"/>
      <c r="J23" s="31" t="s">
        <v>27</v>
      </c>
      <c r="L23" s="38" t="s">
        <v>26</v>
      </c>
      <c r="M23" s="72">
        <f>$G$16/$G$17*H23</f>
        <v>1300000</v>
      </c>
      <c r="N23" s="72"/>
      <c r="O23" s="31" t="s">
        <v>27</v>
      </c>
      <c r="P23" s="55" t="s">
        <v>28</v>
      </c>
      <c r="Q23" s="38" t="s">
        <v>26</v>
      </c>
      <c r="R23" s="73"/>
      <c r="S23" s="73"/>
      <c r="T23" s="31" t="s">
        <v>29</v>
      </c>
      <c r="U23" s="38"/>
      <c r="V23" s="38"/>
      <c r="W23" s="37"/>
      <c r="AC23" s="38"/>
      <c r="AD23" s="38"/>
      <c r="AE23" s="31"/>
      <c r="AF23" s="31"/>
      <c r="AG23" s="31"/>
      <c r="AH23" s="31"/>
      <c r="AI23" s="31"/>
    </row>
    <row r="24" spans="1:35" ht="20.149999999999999" customHeight="1" x14ac:dyDescent="0.35">
      <c r="A24" s="34"/>
      <c r="B24" s="4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/>
      <c r="P24" s="31"/>
      <c r="Q24" s="31"/>
      <c r="R24" s="31"/>
      <c r="S24" s="38"/>
      <c r="T24" s="38"/>
      <c r="U24" s="38"/>
      <c r="V24" s="38"/>
      <c r="W24" s="37"/>
      <c r="AC24" s="38"/>
      <c r="AD24" s="38"/>
      <c r="AE24" s="31"/>
      <c r="AF24" s="31"/>
      <c r="AG24" s="31"/>
      <c r="AH24" s="31"/>
      <c r="AI24" s="31"/>
    </row>
    <row r="25" spans="1:35" ht="20.149999999999999" customHeight="1" x14ac:dyDescent="0.35">
      <c r="A25" s="78" t="s">
        <v>33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80"/>
      <c r="AE25" s="31"/>
      <c r="AF25" s="31"/>
      <c r="AG25" s="31"/>
      <c r="AH25" s="31"/>
      <c r="AI25" s="31"/>
    </row>
    <row r="26" spans="1:35" ht="20.149999999999999" customHeight="1" x14ac:dyDescent="0.35">
      <c r="A26" s="45"/>
      <c r="B26" s="4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7"/>
      <c r="AC26" s="38"/>
      <c r="AD26" s="38"/>
      <c r="AE26" s="31"/>
      <c r="AF26" s="31"/>
      <c r="AG26" s="31"/>
      <c r="AH26" s="31"/>
      <c r="AI26" s="31"/>
    </row>
    <row r="27" spans="1:35" ht="20.149999999999999" customHeight="1" x14ac:dyDescent="0.35">
      <c r="A27" s="34"/>
      <c r="B27" s="41">
        <v>1</v>
      </c>
      <c r="C27" s="48" t="s">
        <v>34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55"/>
      <c r="O27" s="55"/>
      <c r="P27" s="55"/>
      <c r="Q27" s="55"/>
      <c r="R27" s="55"/>
      <c r="S27" s="55"/>
      <c r="T27" s="55"/>
      <c r="U27" s="55"/>
      <c r="V27" s="55"/>
      <c r="W27" s="33"/>
    </row>
    <row r="28" spans="1:35" ht="19.5" customHeight="1" x14ac:dyDescent="0.35">
      <c r="A28" s="34"/>
      <c r="B28" s="41">
        <v>2</v>
      </c>
      <c r="C28" s="31" t="s">
        <v>35</v>
      </c>
      <c r="D28" s="31"/>
      <c r="E28" s="31"/>
      <c r="F28" s="31"/>
      <c r="G28" s="31"/>
      <c r="H28" s="31"/>
      <c r="I28" s="31"/>
      <c r="J28" s="31"/>
      <c r="K28" s="49"/>
      <c r="L28" s="38"/>
      <c r="M28" s="38"/>
      <c r="N28" s="38"/>
      <c r="O28" s="49"/>
      <c r="P28" s="38"/>
      <c r="Q28" s="38"/>
      <c r="R28" s="38"/>
      <c r="S28" s="49"/>
      <c r="T28" s="38"/>
      <c r="U28" s="38"/>
      <c r="V28" s="38"/>
      <c r="W28" s="33"/>
    </row>
    <row r="29" spans="1:35" ht="19.5" customHeight="1" x14ac:dyDescent="0.35">
      <c r="A29" s="34"/>
      <c r="B29" s="41">
        <v>3</v>
      </c>
      <c r="C29" s="31" t="s">
        <v>36</v>
      </c>
      <c r="D29" s="31"/>
      <c r="E29" s="31"/>
      <c r="F29" s="31"/>
      <c r="G29" s="31"/>
      <c r="H29" s="31"/>
      <c r="I29" s="31"/>
      <c r="J29" s="31"/>
      <c r="K29" s="49"/>
      <c r="L29" s="38"/>
      <c r="M29" s="38"/>
      <c r="N29" s="38"/>
      <c r="O29" s="49"/>
      <c r="P29" s="38"/>
      <c r="Q29" s="38"/>
      <c r="R29" s="38"/>
      <c r="S29" s="49"/>
      <c r="T29" s="38"/>
      <c r="U29" s="38"/>
      <c r="V29" s="38"/>
      <c r="W29" s="33"/>
    </row>
    <row r="30" spans="1:35" ht="19.5" customHeight="1" x14ac:dyDescent="0.35">
      <c r="A30" s="34"/>
      <c r="B30" s="41">
        <v>4</v>
      </c>
      <c r="C30" s="31" t="s">
        <v>37</v>
      </c>
      <c r="D30" s="31"/>
      <c r="E30" s="31"/>
      <c r="F30" s="31"/>
      <c r="G30" s="31"/>
      <c r="H30" s="31"/>
      <c r="I30" s="31"/>
      <c r="J30" s="31"/>
      <c r="K30" s="49"/>
      <c r="L30" s="38"/>
      <c r="M30" s="38"/>
      <c r="N30" s="38"/>
      <c r="O30" s="49"/>
      <c r="P30" s="38"/>
      <c r="Q30" s="38"/>
      <c r="R30" s="38"/>
      <c r="S30" s="49"/>
      <c r="T30" s="38"/>
      <c r="U30" s="38"/>
      <c r="V30" s="38"/>
      <c r="W30" s="33"/>
    </row>
    <row r="31" spans="1:35" ht="19.5" customHeight="1" x14ac:dyDescent="0.35">
      <c r="A31" s="34"/>
      <c r="B31" s="41"/>
      <c r="C31" s="31"/>
      <c r="D31" s="31"/>
      <c r="E31" s="31"/>
      <c r="F31" s="31"/>
      <c r="G31" s="31"/>
      <c r="H31" s="31"/>
      <c r="I31" s="31"/>
      <c r="J31" s="31"/>
      <c r="K31" s="49"/>
      <c r="L31" s="38"/>
      <c r="M31" s="38"/>
      <c r="N31" s="38"/>
      <c r="O31" s="49"/>
      <c r="P31" s="38"/>
      <c r="Q31" s="38"/>
      <c r="R31" s="38"/>
      <c r="S31" s="49"/>
      <c r="T31" s="38"/>
      <c r="U31" s="38"/>
      <c r="V31" s="38"/>
      <c r="W31" s="33"/>
    </row>
    <row r="32" spans="1:35" ht="19.5" customHeight="1" x14ac:dyDescent="0.35">
      <c r="A32" s="34"/>
      <c r="B32" s="41"/>
      <c r="C32" s="31"/>
      <c r="D32" s="31"/>
      <c r="E32" s="31"/>
      <c r="F32" s="31"/>
      <c r="G32" s="31"/>
      <c r="H32" s="31"/>
      <c r="I32" s="31"/>
      <c r="J32" s="31"/>
      <c r="K32" s="49"/>
      <c r="L32" s="38"/>
      <c r="M32" s="38"/>
      <c r="N32" s="38"/>
      <c r="O32" s="49"/>
      <c r="P32" s="38"/>
      <c r="Q32" s="38"/>
      <c r="R32" s="38"/>
      <c r="S32" s="49"/>
      <c r="T32" s="38"/>
      <c r="U32" s="38"/>
      <c r="V32" s="38"/>
      <c r="W32" s="33"/>
    </row>
    <row r="33" spans="1:35" s="31" customFormat="1" ht="20.149999999999999" customHeight="1" x14ac:dyDescent="0.35">
      <c r="A33" s="39"/>
      <c r="B33" s="55"/>
      <c r="W33" s="37"/>
    </row>
    <row r="34" spans="1:35" s="31" customFormat="1" ht="20.149999999999999" customHeight="1" x14ac:dyDescent="0.35">
      <c r="A34" s="84" t="s">
        <v>38</v>
      </c>
      <c r="B34" s="85"/>
      <c r="C34" s="85"/>
      <c r="D34" s="85"/>
      <c r="E34" s="85"/>
      <c r="F34" s="86"/>
      <c r="G34" s="87" t="s">
        <v>39</v>
      </c>
      <c r="H34" s="88"/>
      <c r="I34" s="88"/>
      <c r="J34" s="88"/>
      <c r="K34" s="88"/>
      <c r="L34" s="88"/>
      <c r="M34" s="88"/>
      <c r="N34" s="88"/>
      <c r="O34" s="88"/>
      <c r="P34" s="88"/>
      <c r="Q34" s="5"/>
      <c r="R34" s="85" t="s">
        <v>40</v>
      </c>
      <c r="S34" s="85"/>
      <c r="T34" s="85"/>
      <c r="U34" s="85"/>
      <c r="V34" s="85"/>
      <c r="W34" s="89"/>
    </row>
    <row r="35" spans="1:35" s="31" customFormat="1" ht="20.149999999999999" customHeight="1" x14ac:dyDescent="0.35">
      <c r="A35" s="90" t="s">
        <v>41</v>
      </c>
      <c r="B35" s="91"/>
      <c r="C35" s="91"/>
      <c r="D35" s="91"/>
      <c r="E35" s="91"/>
      <c r="F35" s="92"/>
      <c r="G35" s="93" t="s">
        <v>42</v>
      </c>
      <c r="H35" s="91"/>
      <c r="I35" s="91"/>
      <c r="J35" s="91"/>
      <c r="K35" s="92"/>
      <c r="L35" s="93" t="s">
        <v>43</v>
      </c>
      <c r="M35" s="91"/>
      <c r="N35" s="91"/>
      <c r="O35" s="91"/>
      <c r="P35" s="92"/>
      <c r="Q35" s="5"/>
      <c r="R35" s="93" t="s">
        <v>44</v>
      </c>
      <c r="S35" s="91"/>
      <c r="T35" s="91"/>
      <c r="U35" s="91"/>
      <c r="V35" s="91"/>
      <c r="W35" s="94"/>
    </row>
    <row r="36" spans="1:35" s="31" customFormat="1" ht="20.149999999999999" customHeight="1" x14ac:dyDescent="0.35">
      <c r="A36" s="95"/>
      <c r="B36" s="96"/>
      <c r="C36" s="96"/>
      <c r="D36" s="96"/>
      <c r="E36" s="96"/>
      <c r="F36" s="97"/>
      <c r="G36" s="104"/>
      <c r="H36" s="96"/>
      <c r="I36" s="96"/>
      <c r="J36" s="96"/>
      <c r="K36" s="97"/>
      <c r="L36" s="104"/>
      <c r="M36" s="96"/>
      <c r="N36" s="96"/>
      <c r="O36" s="96"/>
      <c r="P36" s="97"/>
      <c r="Q36" s="5"/>
      <c r="R36" s="107"/>
      <c r="S36" s="108"/>
      <c r="T36" s="108"/>
      <c r="U36" s="108"/>
      <c r="V36" s="108"/>
      <c r="W36" s="109"/>
    </row>
    <row r="37" spans="1:35" s="31" customFormat="1" ht="20.149999999999999" customHeight="1" x14ac:dyDescent="0.35">
      <c r="A37" s="98"/>
      <c r="B37" s="99"/>
      <c r="C37" s="99"/>
      <c r="D37" s="99"/>
      <c r="E37" s="99"/>
      <c r="F37" s="100"/>
      <c r="G37" s="105"/>
      <c r="H37" s="99"/>
      <c r="I37" s="99"/>
      <c r="J37" s="99"/>
      <c r="K37" s="100"/>
      <c r="L37" s="105"/>
      <c r="M37" s="99"/>
      <c r="N37" s="99"/>
      <c r="O37" s="99"/>
      <c r="P37" s="100"/>
      <c r="Q37" s="5"/>
      <c r="R37" s="110"/>
      <c r="S37" s="111"/>
      <c r="T37" s="111"/>
      <c r="U37" s="111"/>
      <c r="V37" s="111"/>
      <c r="W37" s="112"/>
    </row>
    <row r="38" spans="1:35" s="31" customFormat="1" ht="20.149999999999999" customHeight="1" x14ac:dyDescent="0.35">
      <c r="A38" s="98"/>
      <c r="B38" s="99"/>
      <c r="C38" s="99"/>
      <c r="D38" s="99"/>
      <c r="E38" s="99"/>
      <c r="F38" s="100"/>
      <c r="G38" s="105"/>
      <c r="H38" s="99"/>
      <c r="I38" s="99"/>
      <c r="J38" s="99"/>
      <c r="K38" s="100"/>
      <c r="L38" s="105"/>
      <c r="M38" s="99"/>
      <c r="N38" s="99"/>
      <c r="O38" s="99"/>
      <c r="P38" s="100"/>
      <c r="Q38" s="5"/>
      <c r="R38" s="110"/>
      <c r="S38" s="111"/>
      <c r="T38" s="111"/>
      <c r="U38" s="111"/>
      <c r="V38" s="111"/>
      <c r="W38" s="112"/>
    </row>
    <row r="39" spans="1:35" s="31" customFormat="1" ht="20.149999999999999" customHeight="1" x14ac:dyDescent="0.35">
      <c r="A39" s="101"/>
      <c r="B39" s="102"/>
      <c r="C39" s="102"/>
      <c r="D39" s="102"/>
      <c r="E39" s="102"/>
      <c r="F39" s="103"/>
      <c r="G39" s="106"/>
      <c r="H39" s="102"/>
      <c r="I39" s="102"/>
      <c r="J39" s="102"/>
      <c r="K39" s="103"/>
      <c r="L39" s="106"/>
      <c r="M39" s="102"/>
      <c r="N39" s="102"/>
      <c r="O39" s="102"/>
      <c r="P39" s="103"/>
      <c r="Q39" s="5"/>
      <c r="R39" s="113"/>
      <c r="S39" s="114"/>
      <c r="T39" s="114"/>
      <c r="U39" s="114"/>
      <c r="V39" s="114"/>
      <c r="W39" s="115"/>
    </row>
    <row r="40" spans="1:35" s="55" customFormat="1" ht="20.149999999999999" customHeight="1" thickBot="1" x14ac:dyDescent="0.4">
      <c r="A40" s="116" t="s">
        <v>52</v>
      </c>
      <c r="B40" s="117"/>
      <c r="C40" s="118"/>
      <c r="D40" s="118"/>
      <c r="E40" s="118"/>
      <c r="F40" s="118"/>
      <c r="G40" s="118" t="s">
        <v>46</v>
      </c>
      <c r="H40" s="118"/>
      <c r="I40" s="118"/>
      <c r="J40" s="118"/>
      <c r="K40" s="118"/>
      <c r="L40" s="118" t="s">
        <v>47</v>
      </c>
      <c r="M40" s="118"/>
      <c r="N40" s="118"/>
      <c r="O40" s="118"/>
      <c r="P40" s="118"/>
      <c r="Q40" s="51"/>
      <c r="R40" s="118" t="str">
        <f>G10</f>
        <v>Muhammad Al Farisi</v>
      </c>
      <c r="S40" s="118"/>
      <c r="T40" s="118"/>
      <c r="U40" s="118"/>
      <c r="V40" s="118"/>
      <c r="W40" s="119"/>
    </row>
    <row r="41" spans="1:35" s="31" customFormat="1" ht="20.149999999999999" customHeight="1" x14ac:dyDescent="0.35">
      <c r="A41" s="23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35" s="31" customFormat="1" ht="20.149999999999999" customHeight="1" x14ac:dyDescent="0.35">
      <c r="A42" s="23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35" s="31" customFormat="1" ht="20.149999999999999" customHeight="1" x14ac:dyDescent="0.35">
      <c r="A43" s="23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35" s="31" customFormat="1" ht="20.149999999999999" customHeight="1" x14ac:dyDescent="0.35">
      <c r="A44" s="23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35" s="31" customFormat="1" ht="20.149999999999999" customHeight="1" x14ac:dyDescent="0.35">
      <c r="A45" s="23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35" s="31" customFormat="1" ht="20.149999999999999" customHeight="1" x14ac:dyDescent="0.35">
      <c r="A46" s="23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35" s="31" customFormat="1" ht="20.149999999999999" customHeight="1" x14ac:dyDescent="0.35">
      <c r="A47" s="23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AE47" s="5"/>
      <c r="AF47" s="5"/>
      <c r="AG47" s="5"/>
      <c r="AH47" s="5"/>
      <c r="AI47" s="5"/>
    </row>
    <row r="48" spans="1:35" s="31" customFormat="1" ht="20.149999999999999" customHeight="1" x14ac:dyDescent="0.35">
      <c r="A48" s="23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AE48" s="5"/>
      <c r="AF48" s="5"/>
      <c r="AG48" s="5"/>
      <c r="AH48" s="5"/>
      <c r="AI48" s="5"/>
    </row>
    <row r="49" spans="1:35" s="31" customFormat="1" ht="20.149999999999999" customHeight="1" x14ac:dyDescent="0.35">
      <c r="A49" s="23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AE49" s="5"/>
      <c r="AF49" s="5"/>
      <c r="AG49" s="5"/>
      <c r="AH49" s="5"/>
      <c r="AI49" s="5"/>
    </row>
    <row r="50" spans="1:35" s="31" customFormat="1" ht="20.149999999999999" customHeight="1" x14ac:dyDescent="0.35">
      <c r="A50" s="23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AE50" s="5"/>
      <c r="AF50" s="5"/>
      <c r="AG50" s="5"/>
      <c r="AH50" s="5"/>
      <c r="AI50" s="5"/>
    </row>
    <row r="51" spans="1:35" ht="35.15" customHeight="1" x14ac:dyDescent="0.35"/>
    <row r="52" spans="1:35" ht="20.149999999999999" customHeight="1" x14ac:dyDescent="0.35"/>
    <row r="53" spans="1:35" ht="20.149999999999999" customHeight="1" x14ac:dyDescent="0.35"/>
    <row r="54" spans="1:35" ht="20.149999999999999" customHeight="1" x14ac:dyDescent="0.35"/>
    <row r="55" spans="1:35" ht="20.149999999999999" customHeight="1" x14ac:dyDescent="0.35"/>
    <row r="56" spans="1:35" ht="35.15" customHeight="1" x14ac:dyDescent="0.35"/>
    <row r="57" spans="1:35" ht="20.149999999999999" customHeight="1" x14ac:dyDescent="0.35"/>
    <row r="58" spans="1:35" ht="20.149999999999999" customHeight="1" x14ac:dyDescent="0.35"/>
    <row r="59" spans="1:35" ht="20.149999999999999" customHeight="1" x14ac:dyDescent="0.35"/>
    <row r="60" spans="1:35" s="23" customFormat="1" ht="20.149999999999999" customHeight="1" x14ac:dyDescent="0.3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23" customFormat="1" ht="20.149999999999999" customHeight="1" x14ac:dyDescent="0.3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23" customFormat="1" ht="20.149999999999999" customHeight="1" x14ac:dyDescent="0.3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23" customFormat="1" ht="20.149999999999999" customHeight="1" x14ac:dyDescent="0.3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23" customFormat="1" ht="12.75" customHeight="1" x14ac:dyDescent="0.3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3:35" s="23" customFormat="1" ht="12.75" customHeight="1" x14ac:dyDescent="0.3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</sheetData>
  <mergeCells count="36">
    <mergeCell ref="A36:F39"/>
    <mergeCell ref="G36:K39"/>
    <mergeCell ref="L36:P39"/>
    <mergeCell ref="R36:W39"/>
    <mergeCell ref="A40:F40"/>
    <mergeCell ref="G40:K40"/>
    <mergeCell ref="L40:P40"/>
    <mergeCell ref="R40:W40"/>
    <mergeCell ref="A25:W25"/>
    <mergeCell ref="A34:F34"/>
    <mergeCell ref="G34:P34"/>
    <mergeCell ref="R34:W34"/>
    <mergeCell ref="A35:F35"/>
    <mergeCell ref="G35:K35"/>
    <mergeCell ref="L35:P35"/>
    <mergeCell ref="R35:W35"/>
    <mergeCell ref="H22:I22"/>
    <mergeCell ref="M22:N22"/>
    <mergeCell ref="R22:S22"/>
    <mergeCell ref="H23:I23"/>
    <mergeCell ref="M23:N23"/>
    <mergeCell ref="R23:S23"/>
    <mergeCell ref="G16:I16"/>
    <mergeCell ref="G17:I17"/>
    <mergeCell ref="H20:I20"/>
    <mergeCell ref="M20:N20"/>
    <mergeCell ref="R20:S20"/>
    <mergeCell ref="H21:I21"/>
    <mergeCell ref="M21:N21"/>
    <mergeCell ref="R21:S21"/>
    <mergeCell ref="F2:R2"/>
    <mergeCell ref="F3:R3"/>
    <mergeCell ref="R6:S6"/>
    <mergeCell ref="G11:H11"/>
    <mergeCell ref="K11:L11"/>
    <mergeCell ref="A14:W14"/>
  </mergeCells>
  <printOptions horizontalCentered="1" verticalCentered="1"/>
  <pageMargins left="0.25" right="0.25" top="0.12" bottom="4.05" header="0.05" footer="0.05"/>
  <pageSetup paperSize="9" scale="6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3FF8F-34F1-45D5-9339-0BB914BEC66A}">
  <dimension ref="A1:AI65"/>
  <sheetViews>
    <sheetView zoomScale="68" zoomScaleNormal="68" workbookViewId="0">
      <selection activeCell="S16" sqref="S16"/>
    </sheetView>
  </sheetViews>
  <sheetFormatPr defaultColWidth="8" defaultRowHeight="13.5" x14ac:dyDescent="0.35"/>
  <cols>
    <col min="1" max="2" width="6.7265625" style="23" customWidth="1"/>
    <col min="3" max="23" width="6.7265625" style="5" customWidth="1"/>
    <col min="24" max="16384" width="8" style="5"/>
  </cols>
  <sheetData>
    <row r="1" spans="1:35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</v>
      </c>
    </row>
    <row r="2" spans="1:35" ht="18" customHeight="1" x14ac:dyDescent="0.35">
      <c r="A2" s="6"/>
      <c r="B2" s="7"/>
      <c r="C2" s="8"/>
      <c r="D2" s="8"/>
      <c r="E2" s="9"/>
      <c r="F2" s="74" t="s">
        <v>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9"/>
      <c r="T2" s="9"/>
      <c r="U2" s="9"/>
      <c r="V2" s="9"/>
      <c r="W2" s="10"/>
    </row>
    <row r="3" spans="1:35" ht="15" customHeight="1" x14ac:dyDescent="0.35">
      <c r="A3" s="11"/>
      <c r="B3" s="9"/>
      <c r="C3" s="12"/>
      <c r="D3" s="12"/>
      <c r="E3" s="13"/>
      <c r="F3" s="75" t="s">
        <v>4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3"/>
      <c r="T3" s="13"/>
      <c r="U3" s="12"/>
      <c r="V3" s="12"/>
      <c r="W3" s="14"/>
    </row>
    <row r="4" spans="1:35" ht="15" customHeight="1" x14ac:dyDescent="0.3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9"/>
      <c r="T4" s="17"/>
      <c r="U4" s="17"/>
      <c r="V4" s="20"/>
      <c r="W4" s="21"/>
    </row>
    <row r="5" spans="1:35" ht="9" customHeight="1" x14ac:dyDescent="0.35">
      <c r="A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6"/>
      <c r="T5" s="27"/>
      <c r="U5" s="28"/>
      <c r="V5" s="28"/>
      <c r="W5" s="29"/>
    </row>
    <row r="6" spans="1:35" ht="20.149999999999999" customHeight="1" x14ac:dyDescent="0.35">
      <c r="A6" s="30"/>
      <c r="B6" s="31" t="s">
        <v>5</v>
      </c>
      <c r="C6" s="31"/>
      <c r="D6" s="31"/>
      <c r="F6" s="55" t="s">
        <v>0</v>
      </c>
      <c r="G6" s="31" t="s">
        <v>6</v>
      </c>
      <c r="H6" s="31"/>
      <c r="I6" s="31"/>
      <c r="J6" s="31"/>
      <c r="K6" s="31"/>
      <c r="L6" s="31"/>
      <c r="M6" s="31"/>
      <c r="O6" s="31" t="s">
        <v>7</v>
      </c>
      <c r="P6" s="32"/>
      <c r="Q6" s="55" t="s">
        <v>0</v>
      </c>
      <c r="R6" s="76">
        <v>45198</v>
      </c>
      <c r="S6" s="76"/>
      <c r="T6" s="53"/>
      <c r="U6" s="53"/>
      <c r="V6" s="53"/>
      <c r="W6" s="33"/>
    </row>
    <row r="7" spans="1:35" s="31" customFormat="1" ht="20.149999999999999" customHeight="1" x14ac:dyDescent="0.35">
      <c r="A7" s="34"/>
      <c r="B7" s="31" t="s">
        <v>8</v>
      </c>
      <c r="F7" s="55" t="s">
        <v>0</v>
      </c>
      <c r="G7" s="35" t="s">
        <v>9</v>
      </c>
      <c r="H7" s="35"/>
      <c r="I7" s="35"/>
      <c r="J7" s="36" t="s">
        <v>10</v>
      </c>
      <c r="K7" s="35" t="s">
        <v>11</v>
      </c>
      <c r="L7" s="35"/>
      <c r="M7" s="35"/>
      <c r="W7" s="37"/>
      <c r="Y7" s="38"/>
      <c r="AA7" s="38"/>
      <c r="AB7" s="38"/>
      <c r="AC7" s="38"/>
      <c r="AD7" s="38"/>
    </row>
    <row r="8" spans="1:35" ht="20.149999999999999" customHeight="1" x14ac:dyDescent="0.35">
      <c r="A8" s="39"/>
      <c r="B8" s="31" t="s">
        <v>12</v>
      </c>
      <c r="C8" s="31"/>
      <c r="D8" s="31"/>
      <c r="E8" s="31"/>
      <c r="F8" s="40" t="s">
        <v>0</v>
      </c>
      <c r="G8" s="35" t="s">
        <v>67</v>
      </c>
      <c r="H8" s="35"/>
      <c r="I8" s="35"/>
      <c r="J8" s="36" t="s">
        <v>10</v>
      </c>
      <c r="K8" s="35">
        <v>2023</v>
      </c>
      <c r="L8" s="35"/>
      <c r="M8" s="35"/>
      <c r="N8" s="38"/>
      <c r="O8" s="38"/>
      <c r="P8" s="38"/>
      <c r="Q8" s="38"/>
      <c r="R8" s="38"/>
      <c r="S8" s="41"/>
      <c r="T8" s="38"/>
      <c r="U8" s="38"/>
      <c r="V8" s="38"/>
      <c r="W8" s="33"/>
      <c r="AE8" s="42"/>
      <c r="AF8" s="42"/>
      <c r="AG8" s="42"/>
      <c r="AH8" s="42"/>
      <c r="AI8" s="42"/>
    </row>
    <row r="9" spans="1:35" ht="20.149999999999999" customHeight="1" x14ac:dyDescent="0.35">
      <c r="A9" s="39"/>
      <c r="B9" s="55"/>
      <c r="C9" s="31"/>
      <c r="D9" s="31"/>
      <c r="E9" s="31"/>
      <c r="F9" s="31"/>
      <c r="G9" s="31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41"/>
      <c r="T9" s="38"/>
      <c r="U9" s="38"/>
      <c r="V9" s="38"/>
      <c r="W9" s="33"/>
      <c r="AE9" s="42"/>
      <c r="AF9" s="42"/>
      <c r="AG9" s="42"/>
      <c r="AH9" s="42"/>
      <c r="AI9" s="42"/>
    </row>
    <row r="10" spans="1:35" s="31" customFormat="1" ht="20.149999999999999" customHeight="1" x14ac:dyDescent="0.35">
      <c r="A10" s="34"/>
      <c r="B10" s="31" t="s">
        <v>13</v>
      </c>
      <c r="F10" s="55" t="s">
        <v>0</v>
      </c>
      <c r="G10" s="50" t="str">
        <f>Summary!B7</f>
        <v>Wahyu Al Arif</v>
      </c>
      <c r="H10" s="35"/>
      <c r="I10" s="35"/>
      <c r="J10" s="35"/>
      <c r="K10" s="43"/>
      <c r="L10" s="43"/>
      <c r="M10" s="35"/>
      <c r="P10" s="32"/>
      <c r="Q10" s="55"/>
      <c r="R10" s="38"/>
      <c r="S10" s="38"/>
      <c r="T10" s="38"/>
      <c r="U10" s="38"/>
      <c r="V10" s="38"/>
      <c r="W10" s="37"/>
      <c r="Y10" s="38"/>
      <c r="Z10" s="38"/>
      <c r="AA10" s="38"/>
      <c r="AB10" s="38"/>
      <c r="AC10" s="38"/>
      <c r="AD10" s="38"/>
    </row>
    <row r="11" spans="1:35" s="31" customFormat="1" ht="20.149999999999999" customHeight="1" x14ac:dyDescent="0.35">
      <c r="A11" s="34"/>
      <c r="B11" s="31" t="s">
        <v>14</v>
      </c>
      <c r="E11" s="5"/>
      <c r="F11" s="55" t="s">
        <v>0</v>
      </c>
      <c r="G11" s="77">
        <v>45124</v>
      </c>
      <c r="H11" s="77"/>
      <c r="I11" s="52"/>
      <c r="J11" s="55" t="s">
        <v>15</v>
      </c>
      <c r="K11" s="77">
        <v>45277</v>
      </c>
      <c r="L11" s="77"/>
      <c r="M11" s="35"/>
      <c r="W11" s="37"/>
      <c r="Y11" s="38"/>
      <c r="Z11" s="38"/>
      <c r="AA11" s="38"/>
      <c r="AB11" s="38"/>
      <c r="AC11" s="38"/>
      <c r="AD11" s="38"/>
    </row>
    <row r="12" spans="1:35" s="31" customFormat="1" ht="20.149999999999999" customHeight="1" x14ac:dyDescent="0.35">
      <c r="A12" s="34"/>
      <c r="B12" s="31" t="s">
        <v>16</v>
      </c>
      <c r="E12" s="5"/>
      <c r="F12" s="40" t="s">
        <v>0</v>
      </c>
      <c r="G12" s="50" t="s">
        <v>46</v>
      </c>
      <c r="H12" s="50"/>
      <c r="I12" s="50"/>
      <c r="J12" s="50"/>
      <c r="K12" s="50"/>
      <c r="L12" s="43"/>
      <c r="M12" s="43"/>
      <c r="Q12" s="55"/>
      <c r="R12" s="38"/>
      <c r="S12" s="38"/>
      <c r="T12" s="38"/>
      <c r="U12" s="38"/>
      <c r="V12" s="38"/>
      <c r="W12" s="37"/>
      <c r="Y12" s="38"/>
      <c r="Z12" s="38"/>
      <c r="AA12" s="38"/>
      <c r="AB12" s="38"/>
      <c r="AC12" s="38"/>
      <c r="AD12" s="38"/>
    </row>
    <row r="13" spans="1:35" s="31" customFormat="1" ht="20.149999999999999" customHeight="1" x14ac:dyDescent="0.35">
      <c r="A13" s="34"/>
      <c r="G13" s="44"/>
      <c r="H13" s="38"/>
      <c r="I13" s="38"/>
      <c r="J13" s="38"/>
      <c r="K13" s="38"/>
      <c r="M13" s="38"/>
      <c r="R13" s="38"/>
      <c r="S13" s="38"/>
      <c r="T13" s="36"/>
      <c r="U13" s="38"/>
      <c r="V13" s="38"/>
      <c r="W13" s="37"/>
      <c r="Y13" s="38"/>
      <c r="Z13" s="38"/>
      <c r="AA13" s="38"/>
      <c r="AB13" s="38"/>
      <c r="AC13" s="38"/>
      <c r="AD13" s="38"/>
    </row>
    <row r="14" spans="1:35" ht="20.149999999999999" customHeight="1" x14ac:dyDescent="0.35">
      <c r="A14" s="78" t="s">
        <v>17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AE14" s="31"/>
      <c r="AF14" s="31"/>
      <c r="AG14" s="31"/>
      <c r="AH14" s="31"/>
      <c r="AI14" s="31"/>
    </row>
    <row r="15" spans="1:35" ht="20.149999999999999" customHeight="1" x14ac:dyDescent="0.35">
      <c r="A15" s="45"/>
      <c r="B15" s="4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7"/>
      <c r="AC15" s="38"/>
      <c r="AD15" s="38"/>
      <c r="AE15" s="31"/>
      <c r="AF15" s="31"/>
      <c r="AG15" s="31"/>
      <c r="AH15" s="31"/>
      <c r="AI15" s="31"/>
    </row>
    <row r="16" spans="1:35" ht="20.149999999999999" customHeight="1" x14ac:dyDescent="0.35">
      <c r="A16" s="34"/>
      <c r="B16" s="31" t="s">
        <v>18</v>
      </c>
      <c r="C16" s="31"/>
      <c r="D16" s="31"/>
      <c r="E16" s="31"/>
      <c r="F16" s="55" t="s">
        <v>0</v>
      </c>
      <c r="G16" s="81">
        <v>22</v>
      </c>
      <c r="H16" s="81"/>
      <c r="I16" s="81"/>
      <c r="J16" s="38" t="s">
        <v>19</v>
      </c>
      <c r="K16" s="31"/>
      <c r="L16" s="31"/>
      <c r="M16" s="38"/>
      <c r="N16" s="38"/>
      <c r="O16" s="31" t="s">
        <v>20</v>
      </c>
      <c r="P16" s="32"/>
      <c r="Q16" s="31"/>
      <c r="R16" s="55" t="s">
        <v>0</v>
      </c>
      <c r="S16" s="35" t="s">
        <v>68</v>
      </c>
      <c r="T16" s="35"/>
      <c r="U16" s="35"/>
      <c r="V16" s="35"/>
      <c r="W16" s="37"/>
      <c r="AC16" s="38"/>
      <c r="AD16" s="38"/>
      <c r="AE16" s="31"/>
      <c r="AF16" s="31"/>
      <c r="AG16" s="31"/>
      <c r="AH16" s="31"/>
      <c r="AI16" s="31"/>
    </row>
    <row r="17" spans="1:35" ht="20.149999999999999" customHeight="1" x14ac:dyDescent="0.35">
      <c r="A17" s="34"/>
      <c r="B17" s="31" t="s">
        <v>21</v>
      </c>
      <c r="C17" s="31"/>
      <c r="D17" s="31"/>
      <c r="E17" s="31"/>
      <c r="F17" s="55" t="s">
        <v>0</v>
      </c>
      <c r="G17" s="82">
        <v>22</v>
      </c>
      <c r="H17" s="82"/>
      <c r="I17" s="82"/>
      <c r="J17" s="38" t="s">
        <v>19</v>
      </c>
      <c r="K17" s="31"/>
      <c r="U17" s="38"/>
      <c r="V17" s="38"/>
      <c r="W17" s="37"/>
      <c r="AC17" s="38"/>
      <c r="AD17" s="38"/>
      <c r="AE17" s="31"/>
      <c r="AF17" s="31"/>
      <c r="AG17" s="31"/>
      <c r="AH17" s="31"/>
      <c r="AI17" s="31"/>
    </row>
    <row r="18" spans="1:35" ht="20.149999999999999" customHeight="1" x14ac:dyDescent="0.35">
      <c r="A18" s="34"/>
      <c r="B18" s="4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7"/>
      <c r="AC18" s="38"/>
      <c r="AD18" s="38"/>
      <c r="AE18" s="31"/>
      <c r="AF18" s="31"/>
      <c r="AG18" s="31"/>
      <c r="AH18" s="31"/>
      <c r="AI18" s="31"/>
    </row>
    <row r="19" spans="1:35" ht="20.149999999999999" customHeight="1" x14ac:dyDescent="0.35">
      <c r="A19" s="34"/>
      <c r="B19" s="31" t="s">
        <v>22</v>
      </c>
      <c r="D19" s="31"/>
      <c r="E19" s="31"/>
      <c r="F19" s="55"/>
      <c r="G19" s="31" t="s">
        <v>23</v>
      </c>
      <c r="H19" s="31"/>
      <c r="I19" s="31"/>
      <c r="J19" s="31"/>
      <c r="L19" s="31" t="s">
        <v>24</v>
      </c>
      <c r="N19" s="31"/>
      <c r="O19" s="31"/>
      <c r="P19" s="31"/>
      <c r="U19" s="38"/>
      <c r="V19" s="38"/>
      <c r="W19" s="37"/>
      <c r="AC19" s="38"/>
      <c r="AD19" s="38"/>
      <c r="AE19" s="31"/>
      <c r="AF19" s="31"/>
      <c r="AG19" s="31"/>
      <c r="AH19" s="31"/>
      <c r="AI19" s="31"/>
    </row>
    <row r="20" spans="1:35" ht="20.149999999999999" customHeight="1" x14ac:dyDescent="0.35">
      <c r="A20" s="34"/>
      <c r="B20" s="54"/>
      <c r="C20" s="38" t="s">
        <v>25</v>
      </c>
      <c r="D20" s="40"/>
      <c r="E20" s="38"/>
      <c r="F20" s="38"/>
      <c r="G20" s="38" t="s">
        <v>26</v>
      </c>
      <c r="H20" s="72">
        <v>880000</v>
      </c>
      <c r="I20" s="72"/>
      <c r="J20" s="31" t="s">
        <v>27</v>
      </c>
      <c r="L20" s="38" t="s">
        <v>26</v>
      </c>
      <c r="M20" s="72">
        <f>$G$16/$G$17*H20</f>
        <v>880000</v>
      </c>
      <c r="N20" s="72"/>
      <c r="O20" s="31" t="s">
        <v>27</v>
      </c>
      <c r="P20" s="55" t="s">
        <v>28</v>
      </c>
      <c r="Q20" s="38" t="s">
        <v>26</v>
      </c>
      <c r="R20" s="83"/>
      <c r="S20" s="83"/>
      <c r="T20" s="31" t="s">
        <v>29</v>
      </c>
      <c r="U20" s="38"/>
      <c r="V20" s="38"/>
      <c r="W20" s="37"/>
      <c r="AC20" s="38"/>
      <c r="AD20" s="38"/>
      <c r="AE20" s="31"/>
      <c r="AF20" s="31"/>
      <c r="AG20" s="31"/>
      <c r="AH20" s="31"/>
      <c r="AI20" s="31"/>
    </row>
    <row r="21" spans="1:35" ht="20.149999999999999" customHeight="1" x14ac:dyDescent="0.35">
      <c r="A21" s="34"/>
      <c r="B21" s="54" t="s">
        <v>45</v>
      </c>
      <c r="C21" s="38" t="s">
        <v>30</v>
      </c>
      <c r="D21" s="40"/>
      <c r="E21" s="38"/>
      <c r="F21" s="38"/>
      <c r="G21" s="38" t="s">
        <v>26</v>
      </c>
      <c r="H21" s="72">
        <v>880000</v>
      </c>
      <c r="I21" s="72"/>
      <c r="J21" s="31" t="s">
        <v>27</v>
      </c>
      <c r="L21" s="38" t="s">
        <v>26</v>
      </c>
      <c r="M21" s="72">
        <f>$G$16/$G$17*H21</f>
        <v>880000</v>
      </c>
      <c r="N21" s="72"/>
      <c r="O21" s="31" t="s">
        <v>27</v>
      </c>
      <c r="P21" s="55" t="s">
        <v>28</v>
      </c>
      <c r="Q21" s="38" t="s">
        <v>26</v>
      </c>
      <c r="R21" s="73">
        <f>M21</f>
        <v>880000</v>
      </c>
      <c r="S21" s="73"/>
      <c r="T21" s="31" t="s">
        <v>29</v>
      </c>
      <c r="U21" s="38"/>
      <c r="V21" s="38"/>
      <c r="W21" s="37"/>
      <c r="AC21" s="38"/>
      <c r="AD21" s="38"/>
      <c r="AE21" s="31"/>
      <c r="AF21" s="31"/>
      <c r="AG21" s="31"/>
      <c r="AH21" s="31"/>
      <c r="AI21" s="31"/>
    </row>
    <row r="22" spans="1:35" ht="20.149999999999999" customHeight="1" x14ac:dyDescent="0.35">
      <c r="A22" s="34"/>
      <c r="B22" s="54"/>
      <c r="C22" s="31" t="s">
        <v>31</v>
      </c>
      <c r="D22" s="40"/>
      <c r="E22" s="38"/>
      <c r="F22" s="38"/>
      <c r="G22" s="38" t="s">
        <v>26</v>
      </c>
      <c r="H22" s="72">
        <v>1100000</v>
      </c>
      <c r="I22" s="72"/>
      <c r="J22" s="31" t="s">
        <v>27</v>
      </c>
      <c r="L22" s="38" t="s">
        <v>26</v>
      </c>
      <c r="M22" s="72">
        <f>$G$16/$G$17*H22</f>
        <v>1100000</v>
      </c>
      <c r="N22" s="72"/>
      <c r="O22" s="31" t="s">
        <v>27</v>
      </c>
      <c r="P22" s="55" t="s">
        <v>28</v>
      </c>
      <c r="Q22" s="38" t="s">
        <v>26</v>
      </c>
      <c r="R22" s="83"/>
      <c r="S22" s="83"/>
      <c r="T22" s="31" t="s">
        <v>29</v>
      </c>
      <c r="U22" s="38"/>
      <c r="V22" s="38"/>
      <c r="W22" s="37"/>
      <c r="AC22" s="38"/>
      <c r="AD22" s="38"/>
      <c r="AE22" s="31"/>
      <c r="AF22" s="31"/>
      <c r="AG22" s="31"/>
      <c r="AH22" s="31"/>
      <c r="AI22" s="31"/>
    </row>
    <row r="23" spans="1:35" ht="20.149999999999999" customHeight="1" x14ac:dyDescent="0.35">
      <c r="A23" s="34"/>
      <c r="B23" s="54"/>
      <c r="C23" s="31" t="s">
        <v>32</v>
      </c>
      <c r="D23" s="40"/>
      <c r="E23" s="38"/>
      <c r="F23" s="38"/>
      <c r="G23" s="38" t="s">
        <v>26</v>
      </c>
      <c r="H23" s="72">
        <v>1300000</v>
      </c>
      <c r="I23" s="72"/>
      <c r="J23" s="31" t="s">
        <v>27</v>
      </c>
      <c r="L23" s="38" t="s">
        <v>26</v>
      </c>
      <c r="M23" s="72">
        <f>$G$16/$G$17*H23</f>
        <v>1300000</v>
      </c>
      <c r="N23" s="72"/>
      <c r="O23" s="31" t="s">
        <v>27</v>
      </c>
      <c r="P23" s="55" t="s">
        <v>28</v>
      </c>
      <c r="Q23" s="38" t="s">
        <v>26</v>
      </c>
      <c r="R23" s="73"/>
      <c r="S23" s="73"/>
      <c r="T23" s="31" t="s">
        <v>29</v>
      </c>
      <c r="U23" s="38"/>
      <c r="V23" s="38"/>
      <c r="W23" s="37"/>
      <c r="AC23" s="38"/>
      <c r="AD23" s="38"/>
      <c r="AE23" s="31"/>
      <c r="AF23" s="31"/>
      <c r="AG23" s="31"/>
      <c r="AH23" s="31"/>
      <c r="AI23" s="31"/>
    </row>
    <row r="24" spans="1:35" ht="20.149999999999999" customHeight="1" x14ac:dyDescent="0.35">
      <c r="A24" s="34"/>
      <c r="B24" s="4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/>
      <c r="P24" s="31"/>
      <c r="Q24" s="31"/>
      <c r="R24" s="31"/>
      <c r="S24" s="38"/>
      <c r="T24" s="38"/>
      <c r="U24" s="38"/>
      <c r="V24" s="38"/>
      <c r="W24" s="37"/>
      <c r="AC24" s="38"/>
      <c r="AD24" s="38"/>
      <c r="AE24" s="31"/>
      <c r="AF24" s="31"/>
      <c r="AG24" s="31"/>
      <c r="AH24" s="31"/>
      <c r="AI24" s="31"/>
    </row>
    <row r="25" spans="1:35" ht="20.149999999999999" customHeight="1" x14ac:dyDescent="0.35">
      <c r="A25" s="78" t="s">
        <v>33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80"/>
      <c r="AE25" s="31"/>
      <c r="AF25" s="31"/>
      <c r="AG25" s="31"/>
      <c r="AH25" s="31"/>
      <c r="AI25" s="31"/>
    </row>
    <row r="26" spans="1:35" ht="20.149999999999999" customHeight="1" x14ac:dyDescent="0.35">
      <c r="A26" s="45"/>
      <c r="B26" s="4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7"/>
      <c r="AC26" s="38"/>
      <c r="AD26" s="38"/>
      <c r="AE26" s="31"/>
      <c r="AF26" s="31"/>
      <c r="AG26" s="31"/>
      <c r="AH26" s="31"/>
      <c r="AI26" s="31"/>
    </row>
    <row r="27" spans="1:35" ht="20.149999999999999" customHeight="1" x14ac:dyDescent="0.35">
      <c r="A27" s="34"/>
      <c r="B27" s="41">
        <v>1</v>
      </c>
      <c r="C27" s="48" t="s">
        <v>34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55"/>
      <c r="O27" s="55"/>
      <c r="P27" s="55"/>
      <c r="Q27" s="55"/>
      <c r="R27" s="55"/>
      <c r="S27" s="55"/>
      <c r="T27" s="55"/>
      <c r="U27" s="55"/>
      <c r="V27" s="55"/>
      <c r="W27" s="33"/>
    </row>
    <row r="28" spans="1:35" ht="19.5" customHeight="1" x14ac:dyDescent="0.35">
      <c r="A28" s="34"/>
      <c r="B28" s="41">
        <v>2</v>
      </c>
      <c r="C28" s="31" t="s">
        <v>35</v>
      </c>
      <c r="D28" s="31"/>
      <c r="E28" s="31"/>
      <c r="F28" s="31"/>
      <c r="G28" s="31"/>
      <c r="H28" s="31"/>
      <c r="I28" s="31"/>
      <c r="J28" s="31"/>
      <c r="K28" s="49"/>
      <c r="L28" s="38"/>
      <c r="M28" s="38"/>
      <c r="N28" s="38"/>
      <c r="O28" s="49"/>
      <c r="P28" s="38"/>
      <c r="Q28" s="38"/>
      <c r="R28" s="38"/>
      <c r="S28" s="49"/>
      <c r="T28" s="38"/>
      <c r="U28" s="38"/>
      <c r="V28" s="38"/>
      <c r="W28" s="33"/>
    </row>
    <row r="29" spans="1:35" ht="19.5" customHeight="1" x14ac:dyDescent="0.35">
      <c r="A29" s="34"/>
      <c r="B29" s="41">
        <v>3</v>
      </c>
      <c r="C29" s="31" t="s">
        <v>36</v>
      </c>
      <c r="D29" s="31"/>
      <c r="E29" s="31"/>
      <c r="F29" s="31"/>
      <c r="G29" s="31"/>
      <c r="H29" s="31"/>
      <c r="I29" s="31"/>
      <c r="J29" s="31"/>
      <c r="K29" s="49"/>
      <c r="L29" s="38"/>
      <c r="M29" s="38"/>
      <c r="N29" s="38"/>
      <c r="O29" s="49"/>
      <c r="P29" s="38"/>
      <c r="Q29" s="38"/>
      <c r="R29" s="38"/>
      <c r="S29" s="49"/>
      <c r="T29" s="38"/>
      <c r="U29" s="38"/>
      <c r="V29" s="38"/>
      <c r="W29" s="33"/>
    </row>
    <row r="30" spans="1:35" ht="19.5" customHeight="1" x14ac:dyDescent="0.35">
      <c r="A30" s="34"/>
      <c r="B30" s="41">
        <v>4</v>
      </c>
      <c r="C30" s="31" t="s">
        <v>37</v>
      </c>
      <c r="D30" s="31"/>
      <c r="E30" s="31"/>
      <c r="F30" s="31"/>
      <c r="G30" s="31"/>
      <c r="H30" s="31"/>
      <c r="I30" s="31"/>
      <c r="J30" s="31"/>
      <c r="K30" s="49"/>
      <c r="L30" s="38"/>
      <c r="M30" s="38"/>
      <c r="N30" s="38"/>
      <c r="O30" s="49"/>
      <c r="P30" s="38"/>
      <c r="Q30" s="38"/>
      <c r="R30" s="38"/>
      <c r="S30" s="49"/>
      <c r="T30" s="38"/>
      <c r="U30" s="38"/>
      <c r="V30" s="38"/>
      <c r="W30" s="33"/>
    </row>
    <row r="31" spans="1:35" ht="19.5" customHeight="1" x14ac:dyDescent="0.35">
      <c r="A31" s="34"/>
      <c r="B31" s="41"/>
      <c r="C31" s="31"/>
      <c r="D31" s="31"/>
      <c r="E31" s="31"/>
      <c r="F31" s="31"/>
      <c r="G31" s="31"/>
      <c r="H31" s="31"/>
      <c r="I31" s="31"/>
      <c r="J31" s="31"/>
      <c r="K31" s="49"/>
      <c r="L31" s="38"/>
      <c r="M31" s="38"/>
      <c r="N31" s="38"/>
      <c r="O31" s="49"/>
      <c r="P31" s="38"/>
      <c r="Q31" s="38"/>
      <c r="R31" s="38"/>
      <c r="S31" s="49"/>
      <c r="T31" s="38"/>
      <c r="U31" s="38"/>
      <c r="V31" s="38"/>
      <c r="W31" s="33"/>
    </row>
    <row r="32" spans="1:35" ht="19.5" customHeight="1" x14ac:dyDescent="0.35">
      <c r="A32" s="34"/>
      <c r="B32" s="41"/>
      <c r="C32" s="31"/>
      <c r="D32" s="31"/>
      <c r="E32" s="31"/>
      <c r="F32" s="31"/>
      <c r="G32" s="31"/>
      <c r="H32" s="31"/>
      <c r="I32" s="31"/>
      <c r="J32" s="31"/>
      <c r="K32" s="49"/>
      <c r="L32" s="38"/>
      <c r="M32" s="38"/>
      <c r="N32" s="38"/>
      <c r="O32" s="49"/>
      <c r="P32" s="38"/>
      <c r="Q32" s="38"/>
      <c r="R32" s="38"/>
      <c r="S32" s="49"/>
      <c r="T32" s="38"/>
      <c r="U32" s="38"/>
      <c r="V32" s="38"/>
      <c r="W32" s="33"/>
    </row>
    <row r="33" spans="1:35" s="31" customFormat="1" ht="20.149999999999999" customHeight="1" x14ac:dyDescent="0.35">
      <c r="A33" s="39"/>
      <c r="B33" s="55"/>
      <c r="W33" s="37"/>
    </row>
    <row r="34" spans="1:35" s="31" customFormat="1" ht="20.149999999999999" customHeight="1" x14ac:dyDescent="0.35">
      <c r="A34" s="84" t="s">
        <v>38</v>
      </c>
      <c r="B34" s="85"/>
      <c r="C34" s="85"/>
      <c r="D34" s="85"/>
      <c r="E34" s="85"/>
      <c r="F34" s="86"/>
      <c r="G34" s="87" t="s">
        <v>39</v>
      </c>
      <c r="H34" s="88"/>
      <c r="I34" s="88"/>
      <c r="J34" s="88"/>
      <c r="K34" s="88"/>
      <c r="L34" s="88"/>
      <c r="M34" s="88"/>
      <c r="N34" s="88"/>
      <c r="O34" s="88"/>
      <c r="P34" s="88"/>
      <c r="Q34" s="5"/>
      <c r="R34" s="85" t="s">
        <v>40</v>
      </c>
      <c r="S34" s="85"/>
      <c r="T34" s="85"/>
      <c r="U34" s="85"/>
      <c r="V34" s="85"/>
      <c r="W34" s="89"/>
    </row>
    <row r="35" spans="1:35" s="31" customFormat="1" ht="20.149999999999999" customHeight="1" x14ac:dyDescent="0.35">
      <c r="A35" s="90" t="s">
        <v>41</v>
      </c>
      <c r="B35" s="91"/>
      <c r="C35" s="91"/>
      <c r="D35" s="91"/>
      <c r="E35" s="91"/>
      <c r="F35" s="92"/>
      <c r="G35" s="93" t="s">
        <v>42</v>
      </c>
      <c r="H35" s="91"/>
      <c r="I35" s="91"/>
      <c r="J35" s="91"/>
      <c r="K35" s="92"/>
      <c r="L35" s="93" t="s">
        <v>43</v>
      </c>
      <c r="M35" s="91"/>
      <c r="N35" s="91"/>
      <c r="O35" s="91"/>
      <c r="P35" s="92"/>
      <c r="Q35" s="5"/>
      <c r="R35" s="93" t="s">
        <v>44</v>
      </c>
      <c r="S35" s="91"/>
      <c r="T35" s="91"/>
      <c r="U35" s="91"/>
      <c r="V35" s="91"/>
      <c r="W35" s="94"/>
    </row>
    <row r="36" spans="1:35" s="31" customFormat="1" ht="20.149999999999999" customHeight="1" x14ac:dyDescent="0.35">
      <c r="A36" s="95"/>
      <c r="B36" s="96"/>
      <c r="C36" s="96"/>
      <c r="D36" s="96"/>
      <c r="E36" s="96"/>
      <c r="F36" s="97"/>
      <c r="G36" s="104"/>
      <c r="H36" s="96"/>
      <c r="I36" s="96"/>
      <c r="J36" s="96"/>
      <c r="K36" s="97"/>
      <c r="L36" s="104"/>
      <c r="M36" s="96"/>
      <c r="N36" s="96"/>
      <c r="O36" s="96"/>
      <c r="P36" s="97"/>
      <c r="Q36" s="5"/>
      <c r="R36" s="107"/>
      <c r="S36" s="108"/>
      <c r="T36" s="108"/>
      <c r="U36" s="108"/>
      <c r="V36" s="108"/>
      <c r="W36" s="109"/>
    </row>
    <row r="37" spans="1:35" s="31" customFormat="1" ht="20.149999999999999" customHeight="1" x14ac:dyDescent="0.35">
      <c r="A37" s="98"/>
      <c r="B37" s="99"/>
      <c r="C37" s="99"/>
      <c r="D37" s="99"/>
      <c r="E37" s="99"/>
      <c r="F37" s="100"/>
      <c r="G37" s="105"/>
      <c r="H37" s="99"/>
      <c r="I37" s="99"/>
      <c r="J37" s="99"/>
      <c r="K37" s="100"/>
      <c r="L37" s="105"/>
      <c r="M37" s="99"/>
      <c r="N37" s="99"/>
      <c r="O37" s="99"/>
      <c r="P37" s="100"/>
      <c r="Q37" s="5"/>
      <c r="R37" s="110"/>
      <c r="S37" s="111"/>
      <c r="T37" s="111"/>
      <c r="U37" s="111"/>
      <c r="V37" s="111"/>
      <c r="W37" s="112"/>
    </row>
    <row r="38" spans="1:35" s="31" customFormat="1" ht="20.149999999999999" customHeight="1" x14ac:dyDescent="0.35">
      <c r="A38" s="98"/>
      <c r="B38" s="99"/>
      <c r="C38" s="99"/>
      <c r="D38" s="99"/>
      <c r="E38" s="99"/>
      <c r="F38" s="100"/>
      <c r="G38" s="105"/>
      <c r="H38" s="99"/>
      <c r="I38" s="99"/>
      <c r="J38" s="99"/>
      <c r="K38" s="100"/>
      <c r="L38" s="105"/>
      <c r="M38" s="99"/>
      <c r="N38" s="99"/>
      <c r="O38" s="99"/>
      <c r="P38" s="100"/>
      <c r="Q38" s="5"/>
      <c r="R38" s="110"/>
      <c r="S38" s="111"/>
      <c r="T38" s="111"/>
      <c r="U38" s="111"/>
      <c r="V38" s="111"/>
      <c r="W38" s="112"/>
    </row>
    <row r="39" spans="1:35" s="31" customFormat="1" ht="20.149999999999999" customHeight="1" x14ac:dyDescent="0.35">
      <c r="A39" s="101"/>
      <c r="B39" s="102"/>
      <c r="C39" s="102"/>
      <c r="D39" s="102"/>
      <c r="E39" s="102"/>
      <c r="F39" s="103"/>
      <c r="G39" s="106"/>
      <c r="H39" s="102"/>
      <c r="I39" s="102"/>
      <c r="J39" s="102"/>
      <c r="K39" s="103"/>
      <c r="L39" s="106"/>
      <c r="M39" s="102"/>
      <c r="N39" s="102"/>
      <c r="O39" s="102"/>
      <c r="P39" s="103"/>
      <c r="Q39" s="5"/>
      <c r="R39" s="113"/>
      <c r="S39" s="114"/>
      <c r="T39" s="114"/>
      <c r="U39" s="114"/>
      <c r="V39" s="114"/>
      <c r="W39" s="115"/>
    </row>
    <row r="40" spans="1:35" s="55" customFormat="1" ht="20.149999999999999" customHeight="1" thickBot="1" x14ac:dyDescent="0.4">
      <c r="A40" s="116" t="s">
        <v>52</v>
      </c>
      <c r="B40" s="117"/>
      <c r="C40" s="118"/>
      <c r="D40" s="118"/>
      <c r="E40" s="118"/>
      <c r="F40" s="118"/>
      <c r="G40" s="118" t="s">
        <v>46</v>
      </c>
      <c r="H40" s="118"/>
      <c r="I40" s="118"/>
      <c r="J40" s="118"/>
      <c r="K40" s="118"/>
      <c r="L40" s="118" t="s">
        <v>47</v>
      </c>
      <c r="M40" s="118"/>
      <c r="N40" s="118"/>
      <c r="O40" s="118"/>
      <c r="P40" s="118"/>
      <c r="Q40" s="51"/>
      <c r="R40" s="118" t="str">
        <f>G10</f>
        <v>Wahyu Al Arif</v>
      </c>
      <c r="S40" s="118"/>
      <c r="T40" s="118"/>
      <c r="U40" s="118"/>
      <c r="V40" s="118"/>
      <c r="W40" s="119"/>
    </row>
    <row r="41" spans="1:35" s="31" customFormat="1" ht="20.149999999999999" customHeight="1" x14ac:dyDescent="0.35">
      <c r="A41" s="23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35" s="31" customFormat="1" ht="20.149999999999999" customHeight="1" x14ac:dyDescent="0.35">
      <c r="A42" s="23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35" s="31" customFormat="1" ht="20.149999999999999" customHeight="1" x14ac:dyDescent="0.35">
      <c r="A43" s="23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35" s="31" customFormat="1" ht="20.149999999999999" customHeight="1" x14ac:dyDescent="0.35">
      <c r="A44" s="23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35" s="31" customFormat="1" ht="20.149999999999999" customHeight="1" x14ac:dyDescent="0.35">
      <c r="A45" s="23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35" s="31" customFormat="1" ht="20.149999999999999" customHeight="1" x14ac:dyDescent="0.35">
      <c r="A46" s="23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35" s="31" customFormat="1" ht="20.149999999999999" customHeight="1" x14ac:dyDescent="0.35">
      <c r="A47" s="23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AE47" s="5"/>
      <c r="AF47" s="5"/>
      <c r="AG47" s="5"/>
      <c r="AH47" s="5"/>
      <c r="AI47" s="5"/>
    </row>
    <row r="48" spans="1:35" s="31" customFormat="1" ht="20.149999999999999" customHeight="1" x14ac:dyDescent="0.35">
      <c r="A48" s="23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AE48" s="5"/>
      <c r="AF48" s="5"/>
      <c r="AG48" s="5"/>
      <c r="AH48" s="5"/>
      <c r="AI48" s="5"/>
    </row>
    <row r="49" spans="1:35" s="31" customFormat="1" ht="20.149999999999999" customHeight="1" x14ac:dyDescent="0.35">
      <c r="A49" s="23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AE49" s="5"/>
      <c r="AF49" s="5"/>
      <c r="AG49" s="5"/>
      <c r="AH49" s="5"/>
      <c r="AI49" s="5"/>
    </row>
    <row r="50" spans="1:35" s="31" customFormat="1" ht="20.149999999999999" customHeight="1" x14ac:dyDescent="0.35">
      <c r="A50" s="23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AE50" s="5"/>
      <c r="AF50" s="5"/>
      <c r="AG50" s="5"/>
      <c r="AH50" s="5"/>
      <c r="AI50" s="5"/>
    </row>
    <row r="51" spans="1:35" ht="35.15" customHeight="1" x14ac:dyDescent="0.35"/>
    <row r="52" spans="1:35" ht="20.149999999999999" customHeight="1" x14ac:dyDescent="0.35"/>
    <row r="53" spans="1:35" ht="20.149999999999999" customHeight="1" x14ac:dyDescent="0.35"/>
    <row r="54" spans="1:35" ht="20.149999999999999" customHeight="1" x14ac:dyDescent="0.35"/>
    <row r="55" spans="1:35" ht="20.149999999999999" customHeight="1" x14ac:dyDescent="0.35"/>
    <row r="56" spans="1:35" ht="35.15" customHeight="1" x14ac:dyDescent="0.35"/>
    <row r="57" spans="1:35" ht="20.149999999999999" customHeight="1" x14ac:dyDescent="0.35"/>
    <row r="58" spans="1:35" ht="20.149999999999999" customHeight="1" x14ac:dyDescent="0.35"/>
    <row r="59" spans="1:35" ht="20.149999999999999" customHeight="1" x14ac:dyDescent="0.35"/>
    <row r="60" spans="1:35" s="23" customFormat="1" ht="20.149999999999999" customHeight="1" x14ac:dyDescent="0.3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23" customFormat="1" ht="20.149999999999999" customHeight="1" x14ac:dyDescent="0.3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23" customFormat="1" ht="20.149999999999999" customHeight="1" x14ac:dyDescent="0.3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23" customFormat="1" ht="20.149999999999999" customHeight="1" x14ac:dyDescent="0.3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23" customFormat="1" ht="12.75" customHeight="1" x14ac:dyDescent="0.3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3:35" s="23" customFormat="1" ht="12.75" customHeight="1" x14ac:dyDescent="0.3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</sheetData>
  <mergeCells count="36">
    <mergeCell ref="A36:F39"/>
    <mergeCell ref="G36:K39"/>
    <mergeCell ref="L36:P39"/>
    <mergeCell ref="R36:W39"/>
    <mergeCell ref="A40:F40"/>
    <mergeCell ref="G40:K40"/>
    <mergeCell ref="L40:P40"/>
    <mergeCell ref="R40:W40"/>
    <mergeCell ref="A25:W25"/>
    <mergeCell ref="A34:F34"/>
    <mergeCell ref="G34:P34"/>
    <mergeCell ref="R34:W34"/>
    <mergeCell ref="A35:F35"/>
    <mergeCell ref="G35:K35"/>
    <mergeCell ref="L35:P35"/>
    <mergeCell ref="R35:W35"/>
    <mergeCell ref="H22:I22"/>
    <mergeCell ref="M22:N22"/>
    <mergeCell ref="R22:S22"/>
    <mergeCell ref="H23:I23"/>
    <mergeCell ref="M23:N23"/>
    <mergeCell ref="R23:S23"/>
    <mergeCell ref="G16:I16"/>
    <mergeCell ref="G17:I17"/>
    <mergeCell ref="H20:I20"/>
    <mergeCell ref="M20:N20"/>
    <mergeCell ref="R20:S20"/>
    <mergeCell ref="H21:I21"/>
    <mergeCell ref="M21:N21"/>
    <mergeCell ref="R21:S21"/>
    <mergeCell ref="F2:R2"/>
    <mergeCell ref="F3:R3"/>
    <mergeCell ref="R6:S6"/>
    <mergeCell ref="G11:H11"/>
    <mergeCell ref="K11:L11"/>
    <mergeCell ref="A14:W14"/>
  </mergeCells>
  <printOptions horizontalCentered="1" verticalCentered="1"/>
  <pageMargins left="0.25" right="0.25" top="0.12" bottom="4.05" header="0.05" footer="0.05"/>
  <pageSetup paperSize="9" scale="6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96B05-4F62-4971-945D-D19DEC6BAE8E}">
  <dimension ref="A1:AI65"/>
  <sheetViews>
    <sheetView zoomScale="68" zoomScaleNormal="68" workbookViewId="0">
      <selection activeCell="S16" sqref="S16"/>
    </sheetView>
  </sheetViews>
  <sheetFormatPr defaultColWidth="8" defaultRowHeight="13.5" x14ac:dyDescent="0.35"/>
  <cols>
    <col min="1" max="2" width="6.7265625" style="23" customWidth="1"/>
    <col min="3" max="23" width="6.7265625" style="5" customWidth="1"/>
    <col min="24" max="16384" width="8" style="5"/>
  </cols>
  <sheetData>
    <row r="1" spans="1:35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</v>
      </c>
    </row>
    <row r="2" spans="1:35" ht="18" customHeight="1" x14ac:dyDescent="0.35">
      <c r="A2" s="6"/>
      <c r="B2" s="7"/>
      <c r="C2" s="8"/>
      <c r="D2" s="8"/>
      <c r="E2" s="9"/>
      <c r="F2" s="74" t="s">
        <v>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9"/>
      <c r="T2" s="9"/>
      <c r="U2" s="9"/>
      <c r="V2" s="9"/>
      <c r="W2" s="10"/>
    </row>
    <row r="3" spans="1:35" ht="15" customHeight="1" x14ac:dyDescent="0.35">
      <c r="A3" s="11"/>
      <c r="B3" s="9"/>
      <c r="C3" s="12"/>
      <c r="D3" s="12"/>
      <c r="E3" s="13"/>
      <c r="F3" s="75" t="s">
        <v>4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3"/>
      <c r="T3" s="13"/>
      <c r="U3" s="12"/>
      <c r="V3" s="12"/>
      <c r="W3" s="14"/>
    </row>
    <row r="4" spans="1:35" ht="15" customHeight="1" x14ac:dyDescent="0.3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9"/>
      <c r="T4" s="17"/>
      <c r="U4" s="17"/>
      <c r="V4" s="20"/>
      <c r="W4" s="21"/>
    </row>
    <row r="5" spans="1:35" ht="9" customHeight="1" x14ac:dyDescent="0.35">
      <c r="A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6"/>
      <c r="T5" s="27"/>
      <c r="U5" s="28"/>
      <c r="V5" s="28"/>
      <c r="W5" s="29"/>
    </row>
    <row r="6" spans="1:35" ht="20.149999999999999" customHeight="1" x14ac:dyDescent="0.35">
      <c r="A6" s="30"/>
      <c r="B6" s="31" t="s">
        <v>5</v>
      </c>
      <c r="C6" s="31"/>
      <c r="D6" s="31"/>
      <c r="F6" s="55" t="s">
        <v>0</v>
      </c>
      <c r="G6" s="31" t="s">
        <v>6</v>
      </c>
      <c r="H6" s="31"/>
      <c r="I6" s="31"/>
      <c r="J6" s="31"/>
      <c r="K6" s="31"/>
      <c r="L6" s="31"/>
      <c r="M6" s="31"/>
      <c r="O6" s="31" t="s">
        <v>7</v>
      </c>
      <c r="P6" s="32"/>
      <c r="Q6" s="55" t="s">
        <v>0</v>
      </c>
      <c r="R6" s="76">
        <v>45198</v>
      </c>
      <c r="S6" s="76"/>
      <c r="T6" s="53"/>
      <c r="U6" s="53"/>
      <c r="V6" s="53"/>
      <c r="W6" s="33"/>
    </row>
    <row r="7" spans="1:35" s="31" customFormat="1" ht="20.149999999999999" customHeight="1" x14ac:dyDescent="0.35">
      <c r="A7" s="34"/>
      <c r="B7" s="31" t="s">
        <v>8</v>
      </c>
      <c r="F7" s="55" t="s">
        <v>0</v>
      </c>
      <c r="G7" s="35" t="s">
        <v>9</v>
      </c>
      <c r="H7" s="35"/>
      <c r="I7" s="35"/>
      <c r="J7" s="36" t="s">
        <v>10</v>
      </c>
      <c r="K7" s="35" t="s">
        <v>11</v>
      </c>
      <c r="L7" s="35"/>
      <c r="M7" s="35"/>
      <c r="W7" s="37"/>
      <c r="Y7" s="38"/>
      <c r="AA7" s="38"/>
      <c r="AB7" s="38"/>
      <c r="AC7" s="38"/>
      <c r="AD7" s="38"/>
    </row>
    <row r="8" spans="1:35" ht="20.149999999999999" customHeight="1" x14ac:dyDescent="0.35">
      <c r="A8" s="39"/>
      <c r="B8" s="31" t="s">
        <v>12</v>
      </c>
      <c r="C8" s="31"/>
      <c r="D8" s="31"/>
      <c r="E8" s="31"/>
      <c r="F8" s="40" t="s">
        <v>0</v>
      </c>
      <c r="G8" s="35" t="s">
        <v>67</v>
      </c>
      <c r="H8" s="35"/>
      <c r="I8" s="35"/>
      <c r="J8" s="36" t="s">
        <v>10</v>
      </c>
      <c r="K8" s="35">
        <v>2023</v>
      </c>
      <c r="L8" s="35"/>
      <c r="M8" s="35"/>
      <c r="N8" s="38"/>
      <c r="O8" s="38"/>
      <c r="P8" s="38"/>
      <c r="Q8" s="38"/>
      <c r="R8" s="38"/>
      <c r="S8" s="41"/>
      <c r="T8" s="38"/>
      <c r="U8" s="38"/>
      <c r="V8" s="38"/>
      <c r="W8" s="33"/>
      <c r="AE8" s="42"/>
      <c r="AF8" s="42"/>
      <c r="AG8" s="42"/>
      <c r="AH8" s="42"/>
      <c r="AI8" s="42"/>
    </row>
    <row r="9" spans="1:35" ht="20.149999999999999" customHeight="1" x14ac:dyDescent="0.35">
      <c r="A9" s="39"/>
      <c r="B9" s="55"/>
      <c r="C9" s="31"/>
      <c r="D9" s="31"/>
      <c r="E9" s="31"/>
      <c r="F9" s="31"/>
      <c r="G9" s="31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41"/>
      <c r="T9" s="38"/>
      <c r="U9" s="38"/>
      <c r="V9" s="38"/>
      <c r="W9" s="33"/>
      <c r="AE9" s="42"/>
      <c r="AF9" s="42"/>
      <c r="AG9" s="42"/>
      <c r="AH9" s="42"/>
      <c r="AI9" s="42"/>
    </row>
    <row r="10" spans="1:35" s="31" customFormat="1" ht="20.149999999999999" customHeight="1" x14ac:dyDescent="0.35">
      <c r="A10" s="34"/>
      <c r="B10" s="31" t="s">
        <v>13</v>
      </c>
      <c r="F10" s="55" t="s">
        <v>0</v>
      </c>
      <c r="G10" s="50" t="str">
        <f>Summary!B8</f>
        <v>Ravi Dwi Putra</v>
      </c>
      <c r="H10" s="35"/>
      <c r="I10" s="35"/>
      <c r="J10" s="35"/>
      <c r="K10" s="43"/>
      <c r="L10" s="43"/>
      <c r="M10" s="35"/>
      <c r="P10" s="32"/>
      <c r="Q10" s="55"/>
      <c r="R10" s="38"/>
      <c r="S10" s="38"/>
      <c r="T10" s="38"/>
      <c r="U10" s="38"/>
      <c r="V10" s="38"/>
      <c r="W10" s="37"/>
      <c r="Y10" s="38"/>
      <c r="Z10" s="38"/>
      <c r="AA10" s="38"/>
      <c r="AB10" s="38"/>
      <c r="AC10" s="38"/>
      <c r="AD10" s="38"/>
    </row>
    <row r="11" spans="1:35" s="31" customFormat="1" ht="20.149999999999999" customHeight="1" x14ac:dyDescent="0.35">
      <c r="A11" s="34"/>
      <c r="B11" s="31" t="s">
        <v>14</v>
      </c>
      <c r="E11" s="5"/>
      <c r="F11" s="55" t="s">
        <v>0</v>
      </c>
      <c r="G11" s="77">
        <v>45124</v>
      </c>
      <c r="H11" s="77"/>
      <c r="I11" s="52"/>
      <c r="J11" s="55" t="s">
        <v>15</v>
      </c>
      <c r="K11" s="77">
        <v>45277</v>
      </c>
      <c r="L11" s="77"/>
      <c r="M11" s="35"/>
      <c r="W11" s="37"/>
      <c r="Y11" s="38"/>
      <c r="Z11" s="38"/>
      <c r="AA11" s="38"/>
      <c r="AB11" s="38"/>
      <c r="AC11" s="38"/>
      <c r="AD11" s="38"/>
    </row>
    <row r="12" spans="1:35" s="31" customFormat="1" ht="20.149999999999999" customHeight="1" x14ac:dyDescent="0.35">
      <c r="A12" s="34"/>
      <c r="B12" s="31" t="s">
        <v>16</v>
      </c>
      <c r="E12" s="5"/>
      <c r="F12" s="40" t="s">
        <v>0</v>
      </c>
      <c r="G12" s="50" t="s">
        <v>46</v>
      </c>
      <c r="H12" s="50"/>
      <c r="I12" s="50"/>
      <c r="J12" s="50"/>
      <c r="K12" s="50"/>
      <c r="L12" s="43"/>
      <c r="M12" s="43"/>
      <c r="Q12" s="55"/>
      <c r="R12" s="38"/>
      <c r="S12" s="38"/>
      <c r="T12" s="38"/>
      <c r="U12" s="38"/>
      <c r="V12" s="38"/>
      <c r="W12" s="37"/>
      <c r="Y12" s="38"/>
      <c r="Z12" s="38"/>
      <c r="AA12" s="38"/>
      <c r="AB12" s="38"/>
      <c r="AC12" s="38"/>
      <c r="AD12" s="38"/>
    </row>
    <row r="13" spans="1:35" s="31" customFormat="1" ht="20.149999999999999" customHeight="1" x14ac:dyDescent="0.35">
      <c r="A13" s="34"/>
      <c r="G13" s="44"/>
      <c r="H13" s="38"/>
      <c r="I13" s="38"/>
      <c r="J13" s="38"/>
      <c r="K13" s="38"/>
      <c r="M13" s="38"/>
      <c r="R13" s="38"/>
      <c r="S13" s="38"/>
      <c r="T13" s="36"/>
      <c r="U13" s="38"/>
      <c r="V13" s="38"/>
      <c r="W13" s="37"/>
      <c r="Y13" s="38"/>
      <c r="Z13" s="38"/>
      <c r="AA13" s="38"/>
      <c r="AB13" s="38"/>
      <c r="AC13" s="38"/>
      <c r="AD13" s="38"/>
    </row>
    <row r="14" spans="1:35" ht="20.149999999999999" customHeight="1" x14ac:dyDescent="0.35">
      <c r="A14" s="78" t="s">
        <v>17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AE14" s="31"/>
      <c r="AF14" s="31"/>
      <c r="AG14" s="31"/>
      <c r="AH14" s="31"/>
      <c r="AI14" s="31"/>
    </row>
    <row r="15" spans="1:35" ht="20.149999999999999" customHeight="1" x14ac:dyDescent="0.35">
      <c r="A15" s="45"/>
      <c r="B15" s="4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7"/>
      <c r="AC15" s="38"/>
      <c r="AD15" s="38"/>
      <c r="AE15" s="31"/>
      <c r="AF15" s="31"/>
      <c r="AG15" s="31"/>
      <c r="AH15" s="31"/>
      <c r="AI15" s="31"/>
    </row>
    <row r="16" spans="1:35" ht="20.149999999999999" customHeight="1" x14ac:dyDescent="0.35">
      <c r="A16" s="34"/>
      <c r="B16" s="31" t="s">
        <v>18</v>
      </c>
      <c r="C16" s="31"/>
      <c r="D16" s="31"/>
      <c r="E16" s="31"/>
      <c r="F16" s="55" t="s">
        <v>0</v>
      </c>
      <c r="G16" s="81">
        <v>22</v>
      </c>
      <c r="H16" s="81"/>
      <c r="I16" s="81"/>
      <c r="J16" s="38" t="s">
        <v>19</v>
      </c>
      <c r="K16" s="31"/>
      <c r="L16" s="31"/>
      <c r="M16" s="38"/>
      <c r="N16" s="38"/>
      <c r="O16" s="31" t="s">
        <v>20</v>
      </c>
      <c r="P16" s="32"/>
      <c r="Q16" s="31"/>
      <c r="R16" s="55" t="s">
        <v>0</v>
      </c>
      <c r="S16" s="35" t="s">
        <v>68</v>
      </c>
      <c r="T16" s="35"/>
      <c r="U16" s="35"/>
      <c r="V16" s="35"/>
      <c r="W16" s="37"/>
      <c r="AC16" s="38"/>
      <c r="AD16" s="38"/>
      <c r="AE16" s="31"/>
      <c r="AF16" s="31"/>
      <c r="AG16" s="31"/>
      <c r="AH16" s="31"/>
      <c r="AI16" s="31"/>
    </row>
    <row r="17" spans="1:35" ht="20.149999999999999" customHeight="1" x14ac:dyDescent="0.35">
      <c r="A17" s="34"/>
      <c r="B17" s="31" t="s">
        <v>21</v>
      </c>
      <c r="C17" s="31"/>
      <c r="D17" s="31"/>
      <c r="E17" s="31"/>
      <c r="F17" s="55" t="s">
        <v>0</v>
      </c>
      <c r="G17" s="82">
        <v>22</v>
      </c>
      <c r="H17" s="82"/>
      <c r="I17" s="82"/>
      <c r="J17" s="38" t="s">
        <v>19</v>
      </c>
      <c r="K17" s="31"/>
      <c r="U17" s="38"/>
      <c r="V17" s="38"/>
      <c r="W17" s="37"/>
      <c r="AC17" s="38"/>
      <c r="AD17" s="38"/>
      <c r="AE17" s="31"/>
      <c r="AF17" s="31"/>
      <c r="AG17" s="31"/>
      <c r="AH17" s="31"/>
      <c r="AI17" s="31"/>
    </row>
    <row r="18" spans="1:35" ht="20.149999999999999" customHeight="1" x14ac:dyDescent="0.35">
      <c r="A18" s="34"/>
      <c r="B18" s="4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7"/>
      <c r="AC18" s="38"/>
      <c r="AD18" s="38"/>
      <c r="AE18" s="31"/>
      <c r="AF18" s="31"/>
      <c r="AG18" s="31"/>
      <c r="AH18" s="31"/>
      <c r="AI18" s="31"/>
    </row>
    <row r="19" spans="1:35" ht="20.149999999999999" customHeight="1" x14ac:dyDescent="0.35">
      <c r="A19" s="34"/>
      <c r="B19" s="31" t="s">
        <v>22</v>
      </c>
      <c r="D19" s="31"/>
      <c r="E19" s="31"/>
      <c r="F19" s="55"/>
      <c r="G19" s="31" t="s">
        <v>23</v>
      </c>
      <c r="H19" s="31"/>
      <c r="I19" s="31"/>
      <c r="J19" s="31"/>
      <c r="L19" s="31" t="s">
        <v>24</v>
      </c>
      <c r="N19" s="31"/>
      <c r="O19" s="31"/>
      <c r="P19" s="31"/>
      <c r="U19" s="38"/>
      <c r="V19" s="38"/>
      <c r="W19" s="37"/>
      <c r="AC19" s="38"/>
      <c r="AD19" s="38"/>
      <c r="AE19" s="31"/>
      <c r="AF19" s="31"/>
      <c r="AG19" s="31"/>
      <c r="AH19" s="31"/>
      <c r="AI19" s="31"/>
    </row>
    <row r="20" spans="1:35" ht="20.149999999999999" customHeight="1" x14ac:dyDescent="0.35">
      <c r="A20" s="34"/>
      <c r="B20" s="54"/>
      <c r="C20" s="38" t="s">
        <v>25</v>
      </c>
      <c r="D20" s="40"/>
      <c r="E20" s="38"/>
      <c r="F20" s="38"/>
      <c r="G20" s="38" t="s">
        <v>26</v>
      </c>
      <c r="H20" s="72">
        <v>880000</v>
      </c>
      <c r="I20" s="72"/>
      <c r="J20" s="31" t="s">
        <v>27</v>
      </c>
      <c r="L20" s="38" t="s">
        <v>26</v>
      </c>
      <c r="M20" s="72">
        <f>$G$16/$G$17*H20</f>
        <v>880000</v>
      </c>
      <c r="N20" s="72"/>
      <c r="O20" s="31" t="s">
        <v>27</v>
      </c>
      <c r="P20" s="55" t="s">
        <v>28</v>
      </c>
      <c r="Q20" s="38" t="s">
        <v>26</v>
      </c>
      <c r="R20" s="83"/>
      <c r="S20" s="83"/>
      <c r="T20" s="31" t="s">
        <v>29</v>
      </c>
      <c r="U20" s="38"/>
      <c r="V20" s="38"/>
      <c r="W20" s="37"/>
      <c r="AC20" s="38"/>
      <c r="AD20" s="38"/>
      <c r="AE20" s="31"/>
      <c r="AF20" s="31"/>
      <c r="AG20" s="31"/>
      <c r="AH20" s="31"/>
      <c r="AI20" s="31"/>
    </row>
    <row r="21" spans="1:35" ht="20.149999999999999" customHeight="1" x14ac:dyDescent="0.35">
      <c r="A21" s="34"/>
      <c r="B21" s="54" t="s">
        <v>45</v>
      </c>
      <c r="C21" s="38" t="s">
        <v>30</v>
      </c>
      <c r="D21" s="40"/>
      <c r="E21" s="38"/>
      <c r="F21" s="38"/>
      <c r="G21" s="38" t="s">
        <v>26</v>
      </c>
      <c r="H21" s="72">
        <v>880000</v>
      </c>
      <c r="I21" s="72"/>
      <c r="J21" s="31" t="s">
        <v>27</v>
      </c>
      <c r="L21" s="38" t="s">
        <v>26</v>
      </c>
      <c r="M21" s="72">
        <f>$G$16/$G$17*H21</f>
        <v>880000</v>
      </c>
      <c r="N21" s="72"/>
      <c r="O21" s="31" t="s">
        <v>27</v>
      </c>
      <c r="P21" s="55" t="s">
        <v>28</v>
      </c>
      <c r="Q21" s="38" t="s">
        <v>26</v>
      </c>
      <c r="R21" s="73">
        <f>M21</f>
        <v>880000</v>
      </c>
      <c r="S21" s="73"/>
      <c r="T21" s="31" t="s">
        <v>29</v>
      </c>
      <c r="U21" s="38"/>
      <c r="V21" s="38"/>
      <c r="W21" s="37"/>
      <c r="AC21" s="38"/>
      <c r="AD21" s="38"/>
      <c r="AE21" s="31"/>
      <c r="AF21" s="31"/>
      <c r="AG21" s="31"/>
      <c r="AH21" s="31"/>
      <c r="AI21" s="31"/>
    </row>
    <row r="22" spans="1:35" ht="20.149999999999999" customHeight="1" x14ac:dyDescent="0.35">
      <c r="A22" s="34"/>
      <c r="B22" s="54"/>
      <c r="C22" s="31" t="s">
        <v>31</v>
      </c>
      <c r="D22" s="40"/>
      <c r="E22" s="38"/>
      <c r="F22" s="38"/>
      <c r="G22" s="38" t="s">
        <v>26</v>
      </c>
      <c r="H22" s="72">
        <v>1100000</v>
      </c>
      <c r="I22" s="72"/>
      <c r="J22" s="31" t="s">
        <v>27</v>
      </c>
      <c r="L22" s="38" t="s">
        <v>26</v>
      </c>
      <c r="M22" s="72">
        <f>$G$16/$G$17*H22</f>
        <v>1100000</v>
      </c>
      <c r="N22" s="72"/>
      <c r="O22" s="31" t="s">
        <v>27</v>
      </c>
      <c r="P22" s="55" t="s">
        <v>28</v>
      </c>
      <c r="Q22" s="38" t="s">
        <v>26</v>
      </c>
      <c r="R22" s="83"/>
      <c r="S22" s="83"/>
      <c r="T22" s="31" t="s">
        <v>29</v>
      </c>
      <c r="U22" s="38"/>
      <c r="V22" s="38"/>
      <c r="W22" s="37"/>
      <c r="AC22" s="38"/>
      <c r="AD22" s="38"/>
      <c r="AE22" s="31"/>
      <c r="AF22" s="31"/>
      <c r="AG22" s="31"/>
      <c r="AH22" s="31"/>
      <c r="AI22" s="31"/>
    </row>
    <row r="23" spans="1:35" ht="20.149999999999999" customHeight="1" x14ac:dyDescent="0.35">
      <c r="A23" s="34"/>
      <c r="B23" s="54"/>
      <c r="C23" s="31" t="s">
        <v>32</v>
      </c>
      <c r="D23" s="40"/>
      <c r="E23" s="38"/>
      <c r="F23" s="38"/>
      <c r="G23" s="38" t="s">
        <v>26</v>
      </c>
      <c r="H23" s="72">
        <v>1300000</v>
      </c>
      <c r="I23" s="72"/>
      <c r="J23" s="31" t="s">
        <v>27</v>
      </c>
      <c r="L23" s="38" t="s">
        <v>26</v>
      </c>
      <c r="M23" s="72">
        <f>$G$16/$G$17*H23</f>
        <v>1300000</v>
      </c>
      <c r="N23" s="72"/>
      <c r="O23" s="31" t="s">
        <v>27</v>
      </c>
      <c r="P23" s="55" t="s">
        <v>28</v>
      </c>
      <c r="Q23" s="38" t="s">
        <v>26</v>
      </c>
      <c r="R23" s="73"/>
      <c r="S23" s="73"/>
      <c r="T23" s="31" t="s">
        <v>29</v>
      </c>
      <c r="U23" s="38"/>
      <c r="V23" s="38"/>
      <c r="W23" s="37"/>
      <c r="AC23" s="38"/>
      <c r="AD23" s="38"/>
      <c r="AE23" s="31"/>
      <c r="AF23" s="31"/>
      <c r="AG23" s="31"/>
      <c r="AH23" s="31"/>
      <c r="AI23" s="31"/>
    </row>
    <row r="24" spans="1:35" ht="20.149999999999999" customHeight="1" x14ac:dyDescent="0.35">
      <c r="A24" s="34"/>
      <c r="B24" s="4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/>
      <c r="P24" s="31"/>
      <c r="Q24" s="31"/>
      <c r="R24" s="31"/>
      <c r="S24" s="38"/>
      <c r="T24" s="38"/>
      <c r="U24" s="38"/>
      <c r="V24" s="38"/>
      <c r="W24" s="37"/>
      <c r="AC24" s="38"/>
      <c r="AD24" s="38"/>
      <c r="AE24" s="31"/>
      <c r="AF24" s="31"/>
      <c r="AG24" s="31"/>
      <c r="AH24" s="31"/>
      <c r="AI24" s="31"/>
    </row>
    <row r="25" spans="1:35" ht="20.149999999999999" customHeight="1" x14ac:dyDescent="0.35">
      <c r="A25" s="78" t="s">
        <v>33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80"/>
      <c r="AE25" s="31"/>
      <c r="AF25" s="31"/>
      <c r="AG25" s="31"/>
      <c r="AH25" s="31"/>
      <c r="AI25" s="31"/>
    </row>
    <row r="26" spans="1:35" ht="20.149999999999999" customHeight="1" x14ac:dyDescent="0.35">
      <c r="A26" s="45"/>
      <c r="B26" s="4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7"/>
      <c r="AC26" s="38"/>
      <c r="AD26" s="38"/>
      <c r="AE26" s="31"/>
      <c r="AF26" s="31"/>
      <c r="AG26" s="31"/>
      <c r="AH26" s="31"/>
      <c r="AI26" s="31"/>
    </row>
    <row r="27" spans="1:35" ht="20.149999999999999" customHeight="1" x14ac:dyDescent="0.35">
      <c r="A27" s="34"/>
      <c r="B27" s="41">
        <v>1</v>
      </c>
      <c r="C27" s="48" t="s">
        <v>34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55"/>
      <c r="O27" s="55"/>
      <c r="P27" s="55"/>
      <c r="Q27" s="55"/>
      <c r="R27" s="55"/>
      <c r="S27" s="55"/>
      <c r="T27" s="55"/>
      <c r="U27" s="55"/>
      <c r="V27" s="55"/>
      <c r="W27" s="33"/>
    </row>
    <row r="28" spans="1:35" ht="19.5" customHeight="1" x14ac:dyDescent="0.35">
      <c r="A28" s="34"/>
      <c r="B28" s="41">
        <v>2</v>
      </c>
      <c r="C28" s="31" t="s">
        <v>35</v>
      </c>
      <c r="D28" s="31"/>
      <c r="E28" s="31"/>
      <c r="F28" s="31"/>
      <c r="G28" s="31"/>
      <c r="H28" s="31"/>
      <c r="I28" s="31"/>
      <c r="J28" s="31"/>
      <c r="K28" s="49"/>
      <c r="L28" s="38"/>
      <c r="M28" s="38"/>
      <c r="N28" s="38"/>
      <c r="O28" s="49"/>
      <c r="P28" s="38"/>
      <c r="Q28" s="38"/>
      <c r="R28" s="38"/>
      <c r="S28" s="49"/>
      <c r="T28" s="38"/>
      <c r="U28" s="38"/>
      <c r="V28" s="38"/>
      <c r="W28" s="33"/>
    </row>
    <row r="29" spans="1:35" ht="19.5" customHeight="1" x14ac:dyDescent="0.35">
      <c r="A29" s="34"/>
      <c r="B29" s="41">
        <v>3</v>
      </c>
      <c r="C29" s="31" t="s">
        <v>36</v>
      </c>
      <c r="D29" s="31"/>
      <c r="E29" s="31"/>
      <c r="F29" s="31"/>
      <c r="G29" s="31"/>
      <c r="H29" s="31"/>
      <c r="I29" s="31"/>
      <c r="J29" s="31"/>
      <c r="K29" s="49"/>
      <c r="L29" s="38"/>
      <c r="M29" s="38"/>
      <c r="N29" s="38"/>
      <c r="O29" s="49"/>
      <c r="P29" s="38"/>
      <c r="Q29" s="38"/>
      <c r="R29" s="38"/>
      <c r="S29" s="49"/>
      <c r="T29" s="38"/>
      <c r="U29" s="38"/>
      <c r="V29" s="38"/>
      <c r="W29" s="33"/>
    </row>
    <row r="30" spans="1:35" ht="19.5" customHeight="1" x14ac:dyDescent="0.35">
      <c r="A30" s="34"/>
      <c r="B30" s="41">
        <v>4</v>
      </c>
      <c r="C30" s="31" t="s">
        <v>37</v>
      </c>
      <c r="D30" s="31"/>
      <c r="E30" s="31"/>
      <c r="F30" s="31"/>
      <c r="G30" s="31"/>
      <c r="H30" s="31"/>
      <c r="I30" s="31"/>
      <c r="J30" s="31"/>
      <c r="K30" s="49"/>
      <c r="L30" s="38"/>
      <c r="M30" s="38"/>
      <c r="N30" s="38"/>
      <c r="O30" s="49"/>
      <c r="P30" s="38"/>
      <c r="Q30" s="38"/>
      <c r="R30" s="38"/>
      <c r="S30" s="49"/>
      <c r="T30" s="38"/>
      <c r="U30" s="38"/>
      <c r="V30" s="38"/>
      <c r="W30" s="33"/>
    </row>
    <row r="31" spans="1:35" ht="19.5" customHeight="1" x14ac:dyDescent="0.35">
      <c r="A31" s="34"/>
      <c r="B31" s="41"/>
      <c r="C31" s="31"/>
      <c r="D31" s="31"/>
      <c r="E31" s="31"/>
      <c r="F31" s="31"/>
      <c r="G31" s="31"/>
      <c r="H31" s="31"/>
      <c r="I31" s="31"/>
      <c r="J31" s="31"/>
      <c r="K31" s="49"/>
      <c r="L31" s="38"/>
      <c r="M31" s="38"/>
      <c r="N31" s="38"/>
      <c r="O31" s="49"/>
      <c r="P31" s="38"/>
      <c r="Q31" s="38"/>
      <c r="R31" s="38"/>
      <c r="S31" s="49"/>
      <c r="T31" s="38"/>
      <c r="U31" s="38"/>
      <c r="V31" s="38"/>
      <c r="W31" s="33"/>
    </row>
    <row r="32" spans="1:35" ht="19.5" customHeight="1" x14ac:dyDescent="0.35">
      <c r="A32" s="34"/>
      <c r="B32" s="41"/>
      <c r="C32" s="31"/>
      <c r="D32" s="31"/>
      <c r="E32" s="31"/>
      <c r="F32" s="31"/>
      <c r="G32" s="31"/>
      <c r="H32" s="31"/>
      <c r="I32" s="31"/>
      <c r="J32" s="31"/>
      <c r="K32" s="49"/>
      <c r="L32" s="38"/>
      <c r="M32" s="38"/>
      <c r="N32" s="38"/>
      <c r="O32" s="49"/>
      <c r="P32" s="38"/>
      <c r="Q32" s="38"/>
      <c r="R32" s="38"/>
      <c r="S32" s="49"/>
      <c r="T32" s="38"/>
      <c r="U32" s="38"/>
      <c r="V32" s="38"/>
      <c r="W32" s="33"/>
    </row>
    <row r="33" spans="1:35" s="31" customFormat="1" ht="20.149999999999999" customHeight="1" x14ac:dyDescent="0.35">
      <c r="A33" s="39"/>
      <c r="B33" s="55"/>
      <c r="W33" s="37"/>
    </row>
    <row r="34" spans="1:35" s="31" customFormat="1" ht="20.149999999999999" customHeight="1" x14ac:dyDescent="0.35">
      <c r="A34" s="84" t="s">
        <v>38</v>
      </c>
      <c r="B34" s="85"/>
      <c r="C34" s="85"/>
      <c r="D34" s="85"/>
      <c r="E34" s="85"/>
      <c r="F34" s="86"/>
      <c r="G34" s="87" t="s">
        <v>39</v>
      </c>
      <c r="H34" s="88"/>
      <c r="I34" s="88"/>
      <c r="J34" s="88"/>
      <c r="K34" s="88"/>
      <c r="L34" s="88"/>
      <c r="M34" s="88"/>
      <c r="N34" s="88"/>
      <c r="O34" s="88"/>
      <c r="P34" s="88"/>
      <c r="Q34" s="5"/>
      <c r="R34" s="85" t="s">
        <v>40</v>
      </c>
      <c r="S34" s="85"/>
      <c r="T34" s="85"/>
      <c r="U34" s="85"/>
      <c r="V34" s="85"/>
      <c r="W34" s="89"/>
    </row>
    <row r="35" spans="1:35" s="31" customFormat="1" ht="20.149999999999999" customHeight="1" x14ac:dyDescent="0.35">
      <c r="A35" s="90" t="s">
        <v>41</v>
      </c>
      <c r="B35" s="91"/>
      <c r="C35" s="91"/>
      <c r="D35" s="91"/>
      <c r="E35" s="91"/>
      <c r="F35" s="92"/>
      <c r="G35" s="93" t="s">
        <v>42</v>
      </c>
      <c r="H35" s="91"/>
      <c r="I35" s="91"/>
      <c r="J35" s="91"/>
      <c r="K35" s="92"/>
      <c r="L35" s="93" t="s">
        <v>43</v>
      </c>
      <c r="M35" s="91"/>
      <c r="N35" s="91"/>
      <c r="O35" s="91"/>
      <c r="P35" s="92"/>
      <c r="Q35" s="5"/>
      <c r="R35" s="93" t="s">
        <v>44</v>
      </c>
      <c r="S35" s="91"/>
      <c r="T35" s="91"/>
      <c r="U35" s="91"/>
      <c r="V35" s="91"/>
      <c r="W35" s="94"/>
    </row>
    <row r="36" spans="1:35" s="31" customFormat="1" ht="20.149999999999999" customHeight="1" x14ac:dyDescent="0.35">
      <c r="A36" s="95"/>
      <c r="B36" s="96"/>
      <c r="C36" s="96"/>
      <c r="D36" s="96"/>
      <c r="E36" s="96"/>
      <c r="F36" s="97"/>
      <c r="G36" s="104"/>
      <c r="H36" s="96"/>
      <c r="I36" s="96"/>
      <c r="J36" s="96"/>
      <c r="K36" s="97"/>
      <c r="L36" s="104"/>
      <c r="M36" s="96"/>
      <c r="N36" s="96"/>
      <c r="O36" s="96"/>
      <c r="P36" s="97"/>
      <c r="Q36" s="5"/>
      <c r="R36" s="107"/>
      <c r="S36" s="108"/>
      <c r="T36" s="108"/>
      <c r="U36" s="108"/>
      <c r="V36" s="108"/>
      <c r="W36" s="109"/>
    </row>
    <row r="37" spans="1:35" s="31" customFormat="1" ht="20.149999999999999" customHeight="1" x14ac:dyDescent="0.35">
      <c r="A37" s="98"/>
      <c r="B37" s="99"/>
      <c r="C37" s="99"/>
      <c r="D37" s="99"/>
      <c r="E37" s="99"/>
      <c r="F37" s="100"/>
      <c r="G37" s="105"/>
      <c r="H37" s="99"/>
      <c r="I37" s="99"/>
      <c r="J37" s="99"/>
      <c r="K37" s="100"/>
      <c r="L37" s="105"/>
      <c r="M37" s="99"/>
      <c r="N37" s="99"/>
      <c r="O37" s="99"/>
      <c r="P37" s="100"/>
      <c r="Q37" s="5"/>
      <c r="R37" s="110"/>
      <c r="S37" s="111"/>
      <c r="T37" s="111"/>
      <c r="U37" s="111"/>
      <c r="V37" s="111"/>
      <c r="W37" s="112"/>
    </row>
    <row r="38" spans="1:35" s="31" customFormat="1" ht="20.149999999999999" customHeight="1" x14ac:dyDescent="0.35">
      <c r="A38" s="98"/>
      <c r="B38" s="99"/>
      <c r="C38" s="99"/>
      <c r="D38" s="99"/>
      <c r="E38" s="99"/>
      <c r="F38" s="100"/>
      <c r="G38" s="105"/>
      <c r="H38" s="99"/>
      <c r="I38" s="99"/>
      <c r="J38" s="99"/>
      <c r="K38" s="100"/>
      <c r="L38" s="105"/>
      <c r="M38" s="99"/>
      <c r="N38" s="99"/>
      <c r="O38" s="99"/>
      <c r="P38" s="100"/>
      <c r="Q38" s="5"/>
      <c r="R38" s="110"/>
      <c r="S38" s="111"/>
      <c r="T38" s="111"/>
      <c r="U38" s="111"/>
      <c r="V38" s="111"/>
      <c r="W38" s="112"/>
    </row>
    <row r="39" spans="1:35" s="31" customFormat="1" ht="20.149999999999999" customHeight="1" x14ac:dyDescent="0.35">
      <c r="A39" s="101"/>
      <c r="B39" s="102"/>
      <c r="C39" s="102"/>
      <c r="D39" s="102"/>
      <c r="E39" s="102"/>
      <c r="F39" s="103"/>
      <c r="G39" s="106"/>
      <c r="H39" s="102"/>
      <c r="I39" s="102"/>
      <c r="J39" s="102"/>
      <c r="K39" s="103"/>
      <c r="L39" s="106"/>
      <c r="M39" s="102"/>
      <c r="N39" s="102"/>
      <c r="O39" s="102"/>
      <c r="P39" s="103"/>
      <c r="Q39" s="5"/>
      <c r="R39" s="113"/>
      <c r="S39" s="114"/>
      <c r="T39" s="114"/>
      <c r="U39" s="114"/>
      <c r="V39" s="114"/>
      <c r="W39" s="115"/>
    </row>
    <row r="40" spans="1:35" s="55" customFormat="1" ht="20.149999999999999" customHeight="1" thickBot="1" x14ac:dyDescent="0.4">
      <c r="A40" s="116" t="s">
        <v>52</v>
      </c>
      <c r="B40" s="117"/>
      <c r="C40" s="118"/>
      <c r="D40" s="118"/>
      <c r="E40" s="118"/>
      <c r="F40" s="118"/>
      <c r="G40" s="118" t="s">
        <v>46</v>
      </c>
      <c r="H40" s="118"/>
      <c r="I40" s="118"/>
      <c r="J40" s="118"/>
      <c r="K40" s="118"/>
      <c r="L40" s="118" t="s">
        <v>47</v>
      </c>
      <c r="M40" s="118"/>
      <c r="N40" s="118"/>
      <c r="O40" s="118"/>
      <c r="P40" s="118"/>
      <c r="Q40" s="51"/>
      <c r="R40" s="118" t="str">
        <f>G10</f>
        <v>Ravi Dwi Putra</v>
      </c>
      <c r="S40" s="118"/>
      <c r="T40" s="118"/>
      <c r="U40" s="118"/>
      <c r="V40" s="118"/>
      <c r="W40" s="119"/>
    </row>
    <row r="41" spans="1:35" s="31" customFormat="1" ht="20.149999999999999" customHeight="1" x14ac:dyDescent="0.35">
      <c r="A41" s="23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35" s="31" customFormat="1" ht="20.149999999999999" customHeight="1" x14ac:dyDescent="0.35">
      <c r="A42" s="23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35" s="31" customFormat="1" ht="20.149999999999999" customHeight="1" x14ac:dyDescent="0.35">
      <c r="A43" s="23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35" s="31" customFormat="1" ht="20.149999999999999" customHeight="1" x14ac:dyDescent="0.35">
      <c r="A44" s="23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35" s="31" customFormat="1" ht="20.149999999999999" customHeight="1" x14ac:dyDescent="0.35">
      <c r="A45" s="23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35" s="31" customFormat="1" ht="20.149999999999999" customHeight="1" x14ac:dyDescent="0.35">
      <c r="A46" s="23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35" s="31" customFormat="1" ht="20.149999999999999" customHeight="1" x14ac:dyDescent="0.35">
      <c r="A47" s="23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AE47" s="5"/>
      <c r="AF47" s="5"/>
      <c r="AG47" s="5"/>
      <c r="AH47" s="5"/>
      <c r="AI47" s="5"/>
    </row>
    <row r="48" spans="1:35" s="31" customFormat="1" ht="20.149999999999999" customHeight="1" x14ac:dyDescent="0.35">
      <c r="A48" s="23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AE48" s="5"/>
      <c r="AF48" s="5"/>
      <c r="AG48" s="5"/>
      <c r="AH48" s="5"/>
      <c r="AI48" s="5"/>
    </row>
    <row r="49" spans="1:35" s="31" customFormat="1" ht="20.149999999999999" customHeight="1" x14ac:dyDescent="0.35">
      <c r="A49" s="23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AE49" s="5"/>
      <c r="AF49" s="5"/>
      <c r="AG49" s="5"/>
      <c r="AH49" s="5"/>
      <c r="AI49" s="5"/>
    </row>
    <row r="50" spans="1:35" s="31" customFormat="1" ht="20.149999999999999" customHeight="1" x14ac:dyDescent="0.35">
      <c r="A50" s="23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AE50" s="5"/>
      <c r="AF50" s="5"/>
      <c r="AG50" s="5"/>
      <c r="AH50" s="5"/>
      <c r="AI50" s="5"/>
    </row>
    <row r="51" spans="1:35" ht="35.15" customHeight="1" x14ac:dyDescent="0.35"/>
    <row r="52" spans="1:35" ht="20.149999999999999" customHeight="1" x14ac:dyDescent="0.35"/>
    <row r="53" spans="1:35" ht="20.149999999999999" customHeight="1" x14ac:dyDescent="0.35"/>
    <row r="54" spans="1:35" ht="20.149999999999999" customHeight="1" x14ac:dyDescent="0.35"/>
    <row r="55" spans="1:35" ht="20.149999999999999" customHeight="1" x14ac:dyDescent="0.35"/>
    <row r="56" spans="1:35" ht="35.15" customHeight="1" x14ac:dyDescent="0.35"/>
    <row r="57" spans="1:35" ht="20.149999999999999" customHeight="1" x14ac:dyDescent="0.35"/>
    <row r="58" spans="1:35" ht="20.149999999999999" customHeight="1" x14ac:dyDescent="0.35"/>
    <row r="59" spans="1:35" ht="20.149999999999999" customHeight="1" x14ac:dyDescent="0.35"/>
    <row r="60" spans="1:35" s="23" customFormat="1" ht="20.149999999999999" customHeight="1" x14ac:dyDescent="0.3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23" customFormat="1" ht="20.149999999999999" customHeight="1" x14ac:dyDescent="0.3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23" customFormat="1" ht="20.149999999999999" customHeight="1" x14ac:dyDescent="0.3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23" customFormat="1" ht="20.149999999999999" customHeight="1" x14ac:dyDescent="0.3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23" customFormat="1" ht="12.75" customHeight="1" x14ac:dyDescent="0.3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3:35" s="23" customFormat="1" ht="12.75" customHeight="1" x14ac:dyDescent="0.3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</sheetData>
  <mergeCells count="36">
    <mergeCell ref="A36:F39"/>
    <mergeCell ref="G36:K39"/>
    <mergeCell ref="L36:P39"/>
    <mergeCell ref="R36:W39"/>
    <mergeCell ref="A40:F40"/>
    <mergeCell ref="G40:K40"/>
    <mergeCell ref="L40:P40"/>
    <mergeCell ref="R40:W40"/>
    <mergeCell ref="A25:W25"/>
    <mergeCell ref="A34:F34"/>
    <mergeCell ref="G34:P34"/>
    <mergeCell ref="R34:W34"/>
    <mergeCell ref="A35:F35"/>
    <mergeCell ref="G35:K35"/>
    <mergeCell ref="L35:P35"/>
    <mergeCell ref="R35:W35"/>
    <mergeCell ref="H22:I22"/>
    <mergeCell ref="M22:N22"/>
    <mergeCell ref="R22:S22"/>
    <mergeCell ref="H23:I23"/>
    <mergeCell ref="M23:N23"/>
    <mergeCell ref="R23:S23"/>
    <mergeCell ref="G16:I16"/>
    <mergeCell ref="G17:I17"/>
    <mergeCell ref="H20:I20"/>
    <mergeCell ref="M20:N20"/>
    <mergeCell ref="R20:S20"/>
    <mergeCell ref="H21:I21"/>
    <mergeCell ref="M21:N21"/>
    <mergeCell ref="R21:S21"/>
    <mergeCell ref="F2:R2"/>
    <mergeCell ref="F3:R3"/>
    <mergeCell ref="R6:S6"/>
    <mergeCell ref="G11:H11"/>
    <mergeCell ref="K11:L11"/>
    <mergeCell ref="A14:W14"/>
  </mergeCells>
  <printOptions horizontalCentered="1" verticalCentered="1"/>
  <pageMargins left="0.25" right="0.25" top="0.12" bottom="4.05" header="0.05" footer="0.05"/>
  <pageSetup paperSize="9" scale="6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31DFA-19E0-4498-A20F-5DC62CBBBD1B}">
  <dimension ref="A1:AI65"/>
  <sheetViews>
    <sheetView zoomScale="68" zoomScaleNormal="68" workbookViewId="0">
      <selection activeCell="S16" sqref="S16"/>
    </sheetView>
  </sheetViews>
  <sheetFormatPr defaultColWidth="8" defaultRowHeight="13.5" x14ac:dyDescent="0.35"/>
  <cols>
    <col min="1" max="2" width="6.7265625" style="23" customWidth="1"/>
    <col min="3" max="23" width="6.7265625" style="5" customWidth="1"/>
    <col min="24" max="16384" width="8" style="5"/>
  </cols>
  <sheetData>
    <row r="1" spans="1:35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</v>
      </c>
    </row>
    <row r="2" spans="1:35" ht="18" customHeight="1" x14ac:dyDescent="0.35">
      <c r="A2" s="6"/>
      <c r="B2" s="7"/>
      <c r="C2" s="8"/>
      <c r="D2" s="8"/>
      <c r="E2" s="9"/>
      <c r="F2" s="74" t="s">
        <v>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9"/>
      <c r="T2" s="9"/>
      <c r="U2" s="9"/>
      <c r="V2" s="9"/>
      <c r="W2" s="10"/>
    </row>
    <row r="3" spans="1:35" ht="15" customHeight="1" x14ac:dyDescent="0.35">
      <c r="A3" s="11"/>
      <c r="B3" s="9"/>
      <c r="C3" s="12"/>
      <c r="D3" s="12"/>
      <c r="E3" s="13"/>
      <c r="F3" s="75" t="s">
        <v>4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3"/>
      <c r="T3" s="13"/>
      <c r="U3" s="12"/>
      <c r="V3" s="12"/>
      <c r="W3" s="14"/>
    </row>
    <row r="4" spans="1:35" ht="15" customHeight="1" x14ac:dyDescent="0.3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9"/>
      <c r="T4" s="17"/>
      <c r="U4" s="17"/>
      <c r="V4" s="20"/>
      <c r="W4" s="21"/>
    </row>
    <row r="5" spans="1:35" ht="9" customHeight="1" x14ac:dyDescent="0.35">
      <c r="A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6"/>
      <c r="T5" s="27"/>
      <c r="U5" s="28"/>
      <c r="V5" s="28"/>
      <c r="W5" s="29"/>
    </row>
    <row r="6" spans="1:35" ht="20.149999999999999" customHeight="1" x14ac:dyDescent="0.35">
      <c r="A6" s="30"/>
      <c r="B6" s="31" t="s">
        <v>5</v>
      </c>
      <c r="C6" s="31"/>
      <c r="D6" s="31"/>
      <c r="F6" s="55" t="s">
        <v>0</v>
      </c>
      <c r="G6" s="31" t="s">
        <v>6</v>
      </c>
      <c r="H6" s="31"/>
      <c r="I6" s="31"/>
      <c r="J6" s="31"/>
      <c r="K6" s="31"/>
      <c r="L6" s="31"/>
      <c r="M6" s="31"/>
      <c r="O6" s="31" t="s">
        <v>7</v>
      </c>
      <c r="P6" s="32"/>
      <c r="Q6" s="55" t="s">
        <v>0</v>
      </c>
      <c r="R6" s="76">
        <v>45198</v>
      </c>
      <c r="S6" s="76"/>
      <c r="T6" s="53"/>
      <c r="U6" s="53"/>
      <c r="V6" s="53"/>
      <c r="W6" s="33"/>
    </row>
    <row r="7" spans="1:35" s="31" customFormat="1" ht="20.149999999999999" customHeight="1" x14ac:dyDescent="0.35">
      <c r="A7" s="34"/>
      <c r="B7" s="31" t="s">
        <v>8</v>
      </c>
      <c r="F7" s="55" t="s">
        <v>0</v>
      </c>
      <c r="G7" s="35" t="s">
        <v>9</v>
      </c>
      <c r="H7" s="35"/>
      <c r="I7" s="35"/>
      <c r="J7" s="36" t="s">
        <v>10</v>
      </c>
      <c r="K7" s="35" t="s">
        <v>11</v>
      </c>
      <c r="L7" s="35"/>
      <c r="M7" s="35"/>
      <c r="W7" s="37"/>
      <c r="Y7" s="38"/>
      <c r="AA7" s="38"/>
      <c r="AB7" s="38"/>
      <c r="AC7" s="38"/>
      <c r="AD7" s="38"/>
    </row>
    <row r="8" spans="1:35" ht="20.149999999999999" customHeight="1" x14ac:dyDescent="0.35">
      <c r="A8" s="39"/>
      <c r="B8" s="31" t="s">
        <v>12</v>
      </c>
      <c r="C8" s="31"/>
      <c r="D8" s="31"/>
      <c r="E8" s="31"/>
      <c r="F8" s="40" t="s">
        <v>0</v>
      </c>
      <c r="G8" s="35" t="s">
        <v>67</v>
      </c>
      <c r="H8" s="35"/>
      <c r="I8" s="35"/>
      <c r="J8" s="36" t="s">
        <v>10</v>
      </c>
      <c r="K8" s="35">
        <v>2023</v>
      </c>
      <c r="L8" s="35"/>
      <c r="M8" s="35"/>
      <c r="N8" s="38"/>
      <c r="O8" s="38"/>
      <c r="P8" s="38"/>
      <c r="Q8" s="38"/>
      <c r="R8" s="38"/>
      <c r="S8" s="41"/>
      <c r="T8" s="38"/>
      <c r="U8" s="38"/>
      <c r="V8" s="38"/>
      <c r="W8" s="33"/>
      <c r="AE8" s="42"/>
      <c r="AF8" s="42"/>
      <c r="AG8" s="42"/>
      <c r="AH8" s="42"/>
      <c r="AI8" s="42"/>
    </row>
    <row r="9" spans="1:35" ht="20.149999999999999" customHeight="1" x14ac:dyDescent="0.35">
      <c r="A9" s="39"/>
      <c r="B9" s="55"/>
      <c r="C9" s="31"/>
      <c r="D9" s="31"/>
      <c r="E9" s="31"/>
      <c r="F9" s="31"/>
      <c r="G9" s="31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41"/>
      <c r="T9" s="38"/>
      <c r="U9" s="38"/>
      <c r="V9" s="38"/>
      <c r="W9" s="33"/>
      <c r="AE9" s="42"/>
      <c r="AF9" s="42"/>
      <c r="AG9" s="42"/>
      <c r="AH9" s="42"/>
      <c r="AI9" s="42"/>
    </row>
    <row r="10" spans="1:35" s="31" customFormat="1" ht="20.149999999999999" customHeight="1" x14ac:dyDescent="0.35">
      <c r="A10" s="34"/>
      <c r="B10" s="31" t="s">
        <v>13</v>
      </c>
      <c r="F10" s="55" t="s">
        <v>0</v>
      </c>
      <c r="G10" s="50" t="str">
        <f>Summary!B9</f>
        <v>M Rizky Ramadhan</v>
      </c>
      <c r="H10" s="35"/>
      <c r="I10" s="35"/>
      <c r="J10" s="35"/>
      <c r="K10" s="43"/>
      <c r="L10" s="43"/>
      <c r="M10" s="35"/>
      <c r="P10" s="32"/>
      <c r="Q10" s="55"/>
      <c r="R10" s="38"/>
      <c r="S10" s="38"/>
      <c r="T10" s="38"/>
      <c r="U10" s="38"/>
      <c r="V10" s="38"/>
      <c r="W10" s="37"/>
      <c r="Y10" s="38"/>
      <c r="Z10" s="38"/>
      <c r="AA10" s="38"/>
      <c r="AB10" s="38"/>
      <c r="AC10" s="38"/>
      <c r="AD10" s="38"/>
    </row>
    <row r="11" spans="1:35" s="31" customFormat="1" ht="20.149999999999999" customHeight="1" x14ac:dyDescent="0.35">
      <c r="A11" s="34"/>
      <c r="B11" s="31" t="s">
        <v>14</v>
      </c>
      <c r="E11" s="5"/>
      <c r="F11" s="55" t="s">
        <v>0</v>
      </c>
      <c r="G11" s="77">
        <v>45124</v>
      </c>
      <c r="H11" s="77"/>
      <c r="I11" s="52"/>
      <c r="J11" s="55" t="s">
        <v>15</v>
      </c>
      <c r="K11" s="77">
        <v>45277</v>
      </c>
      <c r="L11" s="77"/>
      <c r="M11" s="35"/>
      <c r="W11" s="37"/>
      <c r="Y11" s="38"/>
      <c r="Z11" s="38"/>
      <c r="AA11" s="38"/>
      <c r="AB11" s="38"/>
      <c r="AC11" s="38"/>
      <c r="AD11" s="38"/>
    </row>
    <row r="12" spans="1:35" s="31" customFormat="1" ht="20.149999999999999" customHeight="1" x14ac:dyDescent="0.35">
      <c r="A12" s="34"/>
      <c r="B12" s="31" t="s">
        <v>16</v>
      </c>
      <c r="E12" s="5"/>
      <c r="F12" s="40" t="s">
        <v>0</v>
      </c>
      <c r="G12" s="50" t="s">
        <v>46</v>
      </c>
      <c r="H12" s="50"/>
      <c r="I12" s="50"/>
      <c r="J12" s="50"/>
      <c r="K12" s="50"/>
      <c r="L12" s="43"/>
      <c r="M12" s="43"/>
      <c r="Q12" s="55"/>
      <c r="R12" s="38"/>
      <c r="S12" s="38"/>
      <c r="T12" s="38"/>
      <c r="U12" s="38"/>
      <c r="V12" s="38"/>
      <c r="W12" s="37"/>
      <c r="Y12" s="38"/>
      <c r="Z12" s="38"/>
      <c r="AA12" s="38"/>
      <c r="AB12" s="38"/>
      <c r="AC12" s="38"/>
      <c r="AD12" s="38"/>
    </row>
    <row r="13" spans="1:35" s="31" customFormat="1" ht="20.149999999999999" customHeight="1" x14ac:dyDescent="0.35">
      <c r="A13" s="34"/>
      <c r="G13" s="44"/>
      <c r="H13" s="38"/>
      <c r="I13" s="38"/>
      <c r="J13" s="38"/>
      <c r="K13" s="38"/>
      <c r="M13" s="38"/>
      <c r="R13" s="38"/>
      <c r="S13" s="38"/>
      <c r="T13" s="36"/>
      <c r="U13" s="38"/>
      <c r="V13" s="38"/>
      <c r="W13" s="37"/>
      <c r="Y13" s="38"/>
      <c r="Z13" s="38"/>
      <c r="AA13" s="38"/>
      <c r="AB13" s="38"/>
      <c r="AC13" s="38"/>
      <c r="AD13" s="38"/>
    </row>
    <row r="14" spans="1:35" ht="20.149999999999999" customHeight="1" x14ac:dyDescent="0.35">
      <c r="A14" s="78" t="s">
        <v>17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AE14" s="31"/>
      <c r="AF14" s="31"/>
      <c r="AG14" s="31"/>
      <c r="AH14" s="31"/>
      <c r="AI14" s="31"/>
    </row>
    <row r="15" spans="1:35" ht="20.149999999999999" customHeight="1" x14ac:dyDescent="0.35">
      <c r="A15" s="45"/>
      <c r="B15" s="4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7"/>
      <c r="AC15" s="38"/>
      <c r="AD15" s="38"/>
      <c r="AE15" s="31"/>
      <c r="AF15" s="31"/>
      <c r="AG15" s="31"/>
      <c r="AH15" s="31"/>
      <c r="AI15" s="31"/>
    </row>
    <row r="16" spans="1:35" ht="20.149999999999999" customHeight="1" x14ac:dyDescent="0.35">
      <c r="A16" s="34"/>
      <c r="B16" s="31" t="s">
        <v>18</v>
      </c>
      <c r="C16" s="31"/>
      <c r="D16" s="31"/>
      <c r="E16" s="31"/>
      <c r="F16" s="55" t="s">
        <v>0</v>
      </c>
      <c r="G16" s="81">
        <v>22</v>
      </c>
      <c r="H16" s="81"/>
      <c r="I16" s="81"/>
      <c r="J16" s="38" t="s">
        <v>19</v>
      </c>
      <c r="K16" s="31"/>
      <c r="L16" s="31"/>
      <c r="M16" s="38"/>
      <c r="N16" s="38"/>
      <c r="O16" s="31" t="s">
        <v>20</v>
      </c>
      <c r="P16" s="32"/>
      <c r="Q16" s="31"/>
      <c r="R16" s="55" t="s">
        <v>0</v>
      </c>
      <c r="S16" s="35" t="s">
        <v>68</v>
      </c>
      <c r="T16" s="35"/>
      <c r="U16" s="35"/>
      <c r="V16" s="35"/>
      <c r="W16" s="37"/>
      <c r="AC16" s="38"/>
      <c r="AD16" s="38"/>
      <c r="AE16" s="31"/>
      <c r="AF16" s="31"/>
      <c r="AG16" s="31"/>
      <c r="AH16" s="31"/>
      <c r="AI16" s="31"/>
    </row>
    <row r="17" spans="1:35" ht="20.149999999999999" customHeight="1" x14ac:dyDescent="0.35">
      <c r="A17" s="34"/>
      <c r="B17" s="31" t="s">
        <v>21</v>
      </c>
      <c r="C17" s="31"/>
      <c r="D17" s="31"/>
      <c r="E17" s="31"/>
      <c r="F17" s="55" t="s">
        <v>0</v>
      </c>
      <c r="G17" s="82">
        <v>22</v>
      </c>
      <c r="H17" s="82"/>
      <c r="I17" s="82"/>
      <c r="J17" s="38" t="s">
        <v>19</v>
      </c>
      <c r="K17" s="31"/>
      <c r="U17" s="38"/>
      <c r="V17" s="38"/>
      <c r="W17" s="37"/>
      <c r="AC17" s="38"/>
      <c r="AD17" s="38"/>
      <c r="AE17" s="31"/>
      <c r="AF17" s="31"/>
      <c r="AG17" s="31"/>
      <c r="AH17" s="31"/>
      <c r="AI17" s="31"/>
    </row>
    <row r="18" spans="1:35" ht="20.149999999999999" customHeight="1" x14ac:dyDescent="0.35">
      <c r="A18" s="34"/>
      <c r="B18" s="4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7"/>
      <c r="AC18" s="38"/>
      <c r="AD18" s="38"/>
      <c r="AE18" s="31"/>
      <c r="AF18" s="31"/>
      <c r="AG18" s="31"/>
      <c r="AH18" s="31"/>
      <c r="AI18" s="31"/>
    </row>
    <row r="19" spans="1:35" ht="20.149999999999999" customHeight="1" x14ac:dyDescent="0.35">
      <c r="A19" s="34"/>
      <c r="B19" s="31" t="s">
        <v>22</v>
      </c>
      <c r="D19" s="31"/>
      <c r="E19" s="31"/>
      <c r="F19" s="55"/>
      <c r="G19" s="31" t="s">
        <v>23</v>
      </c>
      <c r="H19" s="31"/>
      <c r="I19" s="31"/>
      <c r="J19" s="31"/>
      <c r="L19" s="31" t="s">
        <v>24</v>
      </c>
      <c r="N19" s="31"/>
      <c r="O19" s="31"/>
      <c r="P19" s="31"/>
      <c r="U19" s="38"/>
      <c r="V19" s="38"/>
      <c r="W19" s="37"/>
      <c r="AC19" s="38"/>
      <c r="AD19" s="38"/>
      <c r="AE19" s="31"/>
      <c r="AF19" s="31"/>
      <c r="AG19" s="31"/>
      <c r="AH19" s="31"/>
      <c r="AI19" s="31"/>
    </row>
    <row r="20" spans="1:35" ht="20.149999999999999" customHeight="1" x14ac:dyDescent="0.35">
      <c r="A20" s="34"/>
      <c r="B20" s="54"/>
      <c r="C20" s="38" t="s">
        <v>25</v>
      </c>
      <c r="D20" s="40"/>
      <c r="E20" s="38"/>
      <c r="F20" s="38"/>
      <c r="G20" s="38" t="s">
        <v>26</v>
      </c>
      <c r="H20" s="72">
        <v>880000</v>
      </c>
      <c r="I20" s="72"/>
      <c r="J20" s="31" t="s">
        <v>27</v>
      </c>
      <c r="L20" s="38" t="s">
        <v>26</v>
      </c>
      <c r="M20" s="72">
        <f>$G$16/$G$17*H20</f>
        <v>880000</v>
      </c>
      <c r="N20" s="72"/>
      <c r="O20" s="31" t="s">
        <v>27</v>
      </c>
      <c r="P20" s="55" t="s">
        <v>28</v>
      </c>
      <c r="Q20" s="38" t="s">
        <v>26</v>
      </c>
      <c r="R20" s="83"/>
      <c r="S20" s="83"/>
      <c r="T20" s="31" t="s">
        <v>29</v>
      </c>
      <c r="U20" s="38"/>
      <c r="V20" s="38"/>
      <c r="W20" s="37"/>
      <c r="AC20" s="38"/>
      <c r="AD20" s="38"/>
      <c r="AE20" s="31"/>
      <c r="AF20" s="31"/>
      <c r="AG20" s="31"/>
      <c r="AH20" s="31"/>
      <c r="AI20" s="31"/>
    </row>
    <row r="21" spans="1:35" ht="20.149999999999999" customHeight="1" x14ac:dyDescent="0.35">
      <c r="A21" s="34"/>
      <c r="B21" s="54" t="s">
        <v>45</v>
      </c>
      <c r="C21" s="38" t="s">
        <v>30</v>
      </c>
      <c r="D21" s="40"/>
      <c r="E21" s="38"/>
      <c r="F21" s="38"/>
      <c r="G21" s="38" t="s">
        <v>26</v>
      </c>
      <c r="H21" s="72">
        <v>880000</v>
      </c>
      <c r="I21" s="72"/>
      <c r="J21" s="31" t="s">
        <v>27</v>
      </c>
      <c r="L21" s="38" t="s">
        <v>26</v>
      </c>
      <c r="M21" s="72">
        <f>$G$16/$G$17*H21</f>
        <v>880000</v>
      </c>
      <c r="N21" s="72"/>
      <c r="O21" s="31" t="s">
        <v>27</v>
      </c>
      <c r="P21" s="55" t="s">
        <v>28</v>
      </c>
      <c r="Q21" s="38" t="s">
        <v>26</v>
      </c>
      <c r="R21" s="73">
        <f>M21</f>
        <v>880000</v>
      </c>
      <c r="S21" s="73"/>
      <c r="T21" s="31" t="s">
        <v>29</v>
      </c>
      <c r="U21" s="38"/>
      <c r="V21" s="38"/>
      <c r="W21" s="37"/>
      <c r="AC21" s="38"/>
      <c r="AD21" s="38"/>
      <c r="AE21" s="31"/>
      <c r="AF21" s="31"/>
      <c r="AG21" s="31"/>
      <c r="AH21" s="31"/>
      <c r="AI21" s="31"/>
    </row>
    <row r="22" spans="1:35" ht="20.149999999999999" customHeight="1" x14ac:dyDescent="0.35">
      <c r="A22" s="34"/>
      <c r="B22" s="54"/>
      <c r="C22" s="31" t="s">
        <v>31</v>
      </c>
      <c r="D22" s="40"/>
      <c r="E22" s="38"/>
      <c r="F22" s="38"/>
      <c r="G22" s="38" t="s">
        <v>26</v>
      </c>
      <c r="H22" s="72">
        <v>1100000</v>
      </c>
      <c r="I22" s="72"/>
      <c r="J22" s="31" t="s">
        <v>27</v>
      </c>
      <c r="L22" s="38" t="s">
        <v>26</v>
      </c>
      <c r="M22" s="72">
        <f>$G$16/$G$17*H22</f>
        <v>1100000</v>
      </c>
      <c r="N22" s="72"/>
      <c r="O22" s="31" t="s">
        <v>27</v>
      </c>
      <c r="P22" s="55" t="s">
        <v>28</v>
      </c>
      <c r="Q22" s="38" t="s">
        <v>26</v>
      </c>
      <c r="R22" s="83"/>
      <c r="S22" s="83"/>
      <c r="T22" s="31" t="s">
        <v>29</v>
      </c>
      <c r="U22" s="38"/>
      <c r="V22" s="38"/>
      <c r="W22" s="37"/>
      <c r="AC22" s="38"/>
      <c r="AD22" s="38"/>
      <c r="AE22" s="31"/>
      <c r="AF22" s="31"/>
      <c r="AG22" s="31"/>
      <c r="AH22" s="31"/>
      <c r="AI22" s="31"/>
    </row>
    <row r="23" spans="1:35" ht="20.149999999999999" customHeight="1" x14ac:dyDescent="0.35">
      <c r="A23" s="34"/>
      <c r="B23" s="54"/>
      <c r="C23" s="31" t="s">
        <v>32</v>
      </c>
      <c r="D23" s="40"/>
      <c r="E23" s="38"/>
      <c r="F23" s="38"/>
      <c r="G23" s="38" t="s">
        <v>26</v>
      </c>
      <c r="H23" s="72">
        <v>1300000</v>
      </c>
      <c r="I23" s="72"/>
      <c r="J23" s="31" t="s">
        <v>27</v>
      </c>
      <c r="L23" s="38" t="s">
        <v>26</v>
      </c>
      <c r="M23" s="72">
        <f>$G$16/$G$17*H23</f>
        <v>1300000</v>
      </c>
      <c r="N23" s="72"/>
      <c r="O23" s="31" t="s">
        <v>27</v>
      </c>
      <c r="P23" s="55" t="s">
        <v>28</v>
      </c>
      <c r="Q23" s="38" t="s">
        <v>26</v>
      </c>
      <c r="R23" s="73"/>
      <c r="S23" s="73"/>
      <c r="T23" s="31" t="s">
        <v>29</v>
      </c>
      <c r="U23" s="38"/>
      <c r="V23" s="38"/>
      <c r="W23" s="37"/>
      <c r="AC23" s="38"/>
      <c r="AD23" s="38"/>
      <c r="AE23" s="31"/>
      <c r="AF23" s="31"/>
      <c r="AG23" s="31"/>
      <c r="AH23" s="31"/>
      <c r="AI23" s="31"/>
    </row>
    <row r="24" spans="1:35" ht="20.149999999999999" customHeight="1" x14ac:dyDescent="0.35">
      <c r="A24" s="34"/>
      <c r="B24" s="4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/>
      <c r="P24" s="31"/>
      <c r="Q24" s="31"/>
      <c r="R24" s="31"/>
      <c r="S24" s="38"/>
      <c r="T24" s="38"/>
      <c r="U24" s="38"/>
      <c r="V24" s="38"/>
      <c r="W24" s="37"/>
      <c r="AC24" s="38"/>
      <c r="AD24" s="38"/>
      <c r="AE24" s="31"/>
      <c r="AF24" s="31"/>
      <c r="AG24" s="31"/>
      <c r="AH24" s="31"/>
      <c r="AI24" s="31"/>
    </row>
    <row r="25" spans="1:35" ht="20.149999999999999" customHeight="1" x14ac:dyDescent="0.35">
      <c r="A25" s="78" t="s">
        <v>33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80"/>
      <c r="AE25" s="31"/>
      <c r="AF25" s="31"/>
      <c r="AG25" s="31"/>
      <c r="AH25" s="31"/>
      <c r="AI25" s="31"/>
    </row>
    <row r="26" spans="1:35" ht="20.149999999999999" customHeight="1" x14ac:dyDescent="0.35">
      <c r="A26" s="45"/>
      <c r="B26" s="4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7"/>
      <c r="AC26" s="38"/>
      <c r="AD26" s="38"/>
      <c r="AE26" s="31"/>
      <c r="AF26" s="31"/>
      <c r="AG26" s="31"/>
      <c r="AH26" s="31"/>
      <c r="AI26" s="31"/>
    </row>
    <row r="27" spans="1:35" ht="20.149999999999999" customHeight="1" x14ac:dyDescent="0.35">
      <c r="A27" s="34"/>
      <c r="B27" s="41">
        <v>1</v>
      </c>
      <c r="C27" s="48" t="s">
        <v>34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55"/>
      <c r="O27" s="55"/>
      <c r="P27" s="55"/>
      <c r="Q27" s="55"/>
      <c r="R27" s="55"/>
      <c r="S27" s="55"/>
      <c r="T27" s="55"/>
      <c r="U27" s="55"/>
      <c r="V27" s="55"/>
      <c r="W27" s="33"/>
    </row>
    <row r="28" spans="1:35" ht="19.5" customHeight="1" x14ac:dyDescent="0.35">
      <c r="A28" s="34"/>
      <c r="B28" s="41">
        <v>2</v>
      </c>
      <c r="C28" s="31" t="s">
        <v>35</v>
      </c>
      <c r="D28" s="31"/>
      <c r="E28" s="31"/>
      <c r="F28" s="31"/>
      <c r="G28" s="31"/>
      <c r="H28" s="31"/>
      <c r="I28" s="31"/>
      <c r="J28" s="31"/>
      <c r="K28" s="49"/>
      <c r="L28" s="38"/>
      <c r="M28" s="38"/>
      <c r="N28" s="38"/>
      <c r="O28" s="49"/>
      <c r="P28" s="38"/>
      <c r="Q28" s="38"/>
      <c r="R28" s="38"/>
      <c r="S28" s="49"/>
      <c r="T28" s="38"/>
      <c r="U28" s="38"/>
      <c r="V28" s="38"/>
      <c r="W28" s="33"/>
    </row>
    <row r="29" spans="1:35" ht="19.5" customHeight="1" x14ac:dyDescent="0.35">
      <c r="A29" s="34"/>
      <c r="B29" s="41">
        <v>3</v>
      </c>
      <c r="C29" s="31" t="s">
        <v>36</v>
      </c>
      <c r="D29" s="31"/>
      <c r="E29" s="31"/>
      <c r="F29" s="31"/>
      <c r="G29" s="31"/>
      <c r="H29" s="31"/>
      <c r="I29" s="31"/>
      <c r="J29" s="31"/>
      <c r="K29" s="49"/>
      <c r="L29" s="38"/>
      <c r="M29" s="38"/>
      <c r="N29" s="38"/>
      <c r="O29" s="49"/>
      <c r="P29" s="38"/>
      <c r="Q29" s="38"/>
      <c r="R29" s="38"/>
      <c r="S29" s="49"/>
      <c r="T29" s="38"/>
      <c r="U29" s="38"/>
      <c r="V29" s="38"/>
      <c r="W29" s="33"/>
    </row>
    <row r="30" spans="1:35" ht="19.5" customHeight="1" x14ac:dyDescent="0.35">
      <c r="A30" s="34"/>
      <c r="B30" s="41">
        <v>4</v>
      </c>
      <c r="C30" s="31" t="s">
        <v>37</v>
      </c>
      <c r="D30" s="31"/>
      <c r="E30" s="31"/>
      <c r="F30" s="31"/>
      <c r="G30" s="31"/>
      <c r="H30" s="31"/>
      <c r="I30" s="31"/>
      <c r="J30" s="31"/>
      <c r="K30" s="49"/>
      <c r="L30" s="38"/>
      <c r="M30" s="38"/>
      <c r="N30" s="38"/>
      <c r="O30" s="49"/>
      <c r="P30" s="38"/>
      <c r="Q30" s="38"/>
      <c r="R30" s="38"/>
      <c r="S30" s="49"/>
      <c r="T30" s="38"/>
      <c r="U30" s="38"/>
      <c r="V30" s="38"/>
      <c r="W30" s="33"/>
    </row>
    <row r="31" spans="1:35" ht="19.5" customHeight="1" x14ac:dyDescent="0.35">
      <c r="A31" s="34"/>
      <c r="B31" s="41"/>
      <c r="C31" s="31"/>
      <c r="D31" s="31"/>
      <c r="E31" s="31"/>
      <c r="F31" s="31"/>
      <c r="G31" s="31"/>
      <c r="H31" s="31"/>
      <c r="I31" s="31"/>
      <c r="J31" s="31"/>
      <c r="K31" s="49"/>
      <c r="L31" s="38"/>
      <c r="M31" s="38"/>
      <c r="N31" s="38"/>
      <c r="O31" s="49"/>
      <c r="P31" s="38"/>
      <c r="Q31" s="38"/>
      <c r="R31" s="38"/>
      <c r="S31" s="49"/>
      <c r="T31" s="38"/>
      <c r="U31" s="38"/>
      <c r="V31" s="38"/>
      <c r="W31" s="33"/>
    </row>
    <row r="32" spans="1:35" ht="19.5" customHeight="1" x14ac:dyDescent="0.35">
      <c r="A32" s="34"/>
      <c r="B32" s="41"/>
      <c r="C32" s="31"/>
      <c r="D32" s="31"/>
      <c r="E32" s="31"/>
      <c r="F32" s="31"/>
      <c r="G32" s="31"/>
      <c r="H32" s="31"/>
      <c r="I32" s="31"/>
      <c r="J32" s="31"/>
      <c r="K32" s="49"/>
      <c r="L32" s="38"/>
      <c r="M32" s="38"/>
      <c r="N32" s="38"/>
      <c r="O32" s="49"/>
      <c r="P32" s="38"/>
      <c r="Q32" s="38"/>
      <c r="R32" s="38"/>
      <c r="S32" s="49"/>
      <c r="T32" s="38"/>
      <c r="U32" s="38"/>
      <c r="V32" s="38"/>
      <c r="W32" s="33"/>
    </row>
    <row r="33" spans="1:35" s="31" customFormat="1" ht="20.149999999999999" customHeight="1" x14ac:dyDescent="0.35">
      <c r="A33" s="39"/>
      <c r="B33" s="55"/>
      <c r="W33" s="37"/>
    </row>
    <row r="34" spans="1:35" s="31" customFormat="1" ht="20.149999999999999" customHeight="1" x14ac:dyDescent="0.35">
      <c r="A34" s="84" t="s">
        <v>38</v>
      </c>
      <c r="B34" s="85"/>
      <c r="C34" s="85"/>
      <c r="D34" s="85"/>
      <c r="E34" s="85"/>
      <c r="F34" s="86"/>
      <c r="G34" s="87" t="s">
        <v>39</v>
      </c>
      <c r="H34" s="88"/>
      <c r="I34" s="88"/>
      <c r="J34" s="88"/>
      <c r="K34" s="88"/>
      <c r="L34" s="88"/>
      <c r="M34" s="88"/>
      <c r="N34" s="88"/>
      <c r="O34" s="88"/>
      <c r="P34" s="88"/>
      <c r="Q34" s="5"/>
      <c r="R34" s="85" t="s">
        <v>40</v>
      </c>
      <c r="S34" s="85"/>
      <c r="T34" s="85"/>
      <c r="U34" s="85"/>
      <c r="V34" s="85"/>
      <c r="W34" s="89"/>
    </row>
    <row r="35" spans="1:35" s="31" customFormat="1" ht="20.149999999999999" customHeight="1" x14ac:dyDescent="0.35">
      <c r="A35" s="90" t="s">
        <v>41</v>
      </c>
      <c r="B35" s="91"/>
      <c r="C35" s="91"/>
      <c r="D35" s="91"/>
      <c r="E35" s="91"/>
      <c r="F35" s="92"/>
      <c r="G35" s="93" t="s">
        <v>42</v>
      </c>
      <c r="H35" s="91"/>
      <c r="I35" s="91"/>
      <c r="J35" s="91"/>
      <c r="K35" s="92"/>
      <c r="L35" s="93" t="s">
        <v>43</v>
      </c>
      <c r="M35" s="91"/>
      <c r="N35" s="91"/>
      <c r="O35" s="91"/>
      <c r="P35" s="92"/>
      <c r="Q35" s="5"/>
      <c r="R35" s="93" t="s">
        <v>44</v>
      </c>
      <c r="S35" s="91"/>
      <c r="T35" s="91"/>
      <c r="U35" s="91"/>
      <c r="V35" s="91"/>
      <c r="W35" s="94"/>
    </row>
    <row r="36" spans="1:35" s="31" customFormat="1" ht="20.149999999999999" customHeight="1" x14ac:dyDescent="0.35">
      <c r="A36" s="95"/>
      <c r="B36" s="96"/>
      <c r="C36" s="96"/>
      <c r="D36" s="96"/>
      <c r="E36" s="96"/>
      <c r="F36" s="97"/>
      <c r="G36" s="104"/>
      <c r="H36" s="96"/>
      <c r="I36" s="96"/>
      <c r="J36" s="96"/>
      <c r="K36" s="97"/>
      <c r="L36" s="104"/>
      <c r="M36" s="96"/>
      <c r="N36" s="96"/>
      <c r="O36" s="96"/>
      <c r="P36" s="97"/>
      <c r="Q36" s="5"/>
      <c r="R36" s="107"/>
      <c r="S36" s="108"/>
      <c r="T36" s="108"/>
      <c r="U36" s="108"/>
      <c r="V36" s="108"/>
      <c r="W36" s="109"/>
    </row>
    <row r="37" spans="1:35" s="31" customFormat="1" ht="20.149999999999999" customHeight="1" x14ac:dyDescent="0.35">
      <c r="A37" s="98"/>
      <c r="B37" s="99"/>
      <c r="C37" s="99"/>
      <c r="D37" s="99"/>
      <c r="E37" s="99"/>
      <c r="F37" s="100"/>
      <c r="G37" s="105"/>
      <c r="H37" s="99"/>
      <c r="I37" s="99"/>
      <c r="J37" s="99"/>
      <c r="K37" s="100"/>
      <c r="L37" s="105"/>
      <c r="M37" s="99"/>
      <c r="N37" s="99"/>
      <c r="O37" s="99"/>
      <c r="P37" s="100"/>
      <c r="Q37" s="5"/>
      <c r="R37" s="110"/>
      <c r="S37" s="111"/>
      <c r="T37" s="111"/>
      <c r="U37" s="111"/>
      <c r="V37" s="111"/>
      <c r="W37" s="112"/>
    </row>
    <row r="38" spans="1:35" s="31" customFormat="1" ht="20.149999999999999" customHeight="1" x14ac:dyDescent="0.35">
      <c r="A38" s="98"/>
      <c r="B38" s="99"/>
      <c r="C38" s="99"/>
      <c r="D38" s="99"/>
      <c r="E38" s="99"/>
      <c r="F38" s="100"/>
      <c r="G38" s="105"/>
      <c r="H38" s="99"/>
      <c r="I38" s="99"/>
      <c r="J38" s="99"/>
      <c r="K38" s="100"/>
      <c r="L38" s="105"/>
      <c r="M38" s="99"/>
      <c r="N38" s="99"/>
      <c r="O38" s="99"/>
      <c r="P38" s="100"/>
      <c r="Q38" s="5"/>
      <c r="R38" s="110"/>
      <c r="S38" s="111"/>
      <c r="T38" s="111"/>
      <c r="U38" s="111"/>
      <c r="V38" s="111"/>
      <c r="W38" s="112"/>
    </row>
    <row r="39" spans="1:35" s="31" customFormat="1" ht="20.149999999999999" customHeight="1" x14ac:dyDescent="0.35">
      <c r="A39" s="101"/>
      <c r="B39" s="102"/>
      <c r="C39" s="102"/>
      <c r="D39" s="102"/>
      <c r="E39" s="102"/>
      <c r="F39" s="103"/>
      <c r="G39" s="106"/>
      <c r="H39" s="102"/>
      <c r="I39" s="102"/>
      <c r="J39" s="102"/>
      <c r="K39" s="103"/>
      <c r="L39" s="106"/>
      <c r="M39" s="102"/>
      <c r="N39" s="102"/>
      <c r="O39" s="102"/>
      <c r="P39" s="103"/>
      <c r="Q39" s="5"/>
      <c r="R39" s="113"/>
      <c r="S39" s="114"/>
      <c r="T39" s="114"/>
      <c r="U39" s="114"/>
      <c r="V39" s="114"/>
      <c r="W39" s="115"/>
    </row>
    <row r="40" spans="1:35" s="55" customFormat="1" ht="20.149999999999999" customHeight="1" thickBot="1" x14ac:dyDescent="0.4">
      <c r="A40" s="116" t="s">
        <v>52</v>
      </c>
      <c r="B40" s="117"/>
      <c r="C40" s="118"/>
      <c r="D40" s="118"/>
      <c r="E40" s="118"/>
      <c r="F40" s="118"/>
      <c r="G40" s="118" t="s">
        <v>46</v>
      </c>
      <c r="H40" s="118"/>
      <c r="I40" s="118"/>
      <c r="J40" s="118"/>
      <c r="K40" s="118"/>
      <c r="L40" s="118" t="s">
        <v>47</v>
      </c>
      <c r="M40" s="118"/>
      <c r="N40" s="118"/>
      <c r="O40" s="118"/>
      <c r="P40" s="118"/>
      <c r="Q40" s="51"/>
      <c r="R40" s="118" t="str">
        <f>G10</f>
        <v>M Rizky Ramadhan</v>
      </c>
      <c r="S40" s="118"/>
      <c r="T40" s="118"/>
      <c r="U40" s="118"/>
      <c r="V40" s="118"/>
      <c r="W40" s="119"/>
    </row>
    <row r="41" spans="1:35" s="31" customFormat="1" ht="20.149999999999999" customHeight="1" x14ac:dyDescent="0.35">
      <c r="A41" s="23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35" s="31" customFormat="1" ht="20.149999999999999" customHeight="1" x14ac:dyDescent="0.35">
      <c r="A42" s="23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35" s="31" customFormat="1" ht="20.149999999999999" customHeight="1" x14ac:dyDescent="0.35">
      <c r="A43" s="23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35" s="31" customFormat="1" ht="20.149999999999999" customHeight="1" x14ac:dyDescent="0.35">
      <c r="A44" s="23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35" s="31" customFormat="1" ht="20.149999999999999" customHeight="1" x14ac:dyDescent="0.35">
      <c r="A45" s="23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35" s="31" customFormat="1" ht="20.149999999999999" customHeight="1" x14ac:dyDescent="0.35">
      <c r="A46" s="23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35" s="31" customFormat="1" ht="20.149999999999999" customHeight="1" x14ac:dyDescent="0.35">
      <c r="A47" s="23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AE47" s="5"/>
      <c r="AF47" s="5"/>
      <c r="AG47" s="5"/>
      <c r="AH47" s="5"/>
      <c r="AI47" s="5"/>
    </row>
    <row r="48" spans="1:35" s="31" customFormat="1" ht="20.149999999999999" customHeight="1" x14ac:dyDescent="0.35">
      <c r="A48" s="23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AE48" s="5"/>
      <c r="AF48" s="5"/>
      <c r="AG48" s="5"/>
      <c r="AH48" s="5"/>
      <c r="AI48" s="5"/>
    </row>
    <row r="49" spans="1:35" s="31" customFormat="1" ht="20.149999999999999" customHeight="1" x14ac:dyDescent="0.35">
      <c r="A49" s="23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AE49" s="5"/>
      <c r="AF49" s="5"/>
      <c r="AG49" s="5"/>
      <c r="AH49" s="5"/>
      <c r="AI49" s="5"/>
    </row>
    <row r="50" spans="1:35" s="31" customFormat="1" ht="20.149999999999999" customHeight="1" x14ac:dyDescent="0.35">
      <c r="A50" s="23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AE50" s="5"/>
      <c r="AF50" s="5"/>
      <c r="AG50" s="5"/>
      <c r="AH50" s="5"/>
      <c r="AI50" s="5"/>
    </row>
    <row r="51" spans="1:35" ht="35.15" customHeight="1" x14ac:dyDescent="0.35"/>
    <row r="52" spans="1:35" ht="20.149999999999999" customHeight="1" x14ac:dyDescent="0.35"/>
    <row r="53" spans="1:35" ht="20.149999999999999" customHeight="1" x14ac:dyDescent="0.35"/>
    <row r="54" spans="1:35" ht="20.149999999999999" customHeight="1" x14ac:dyDescent="0.35"/>
    <row r="55" spans="1:35" ht="20.149999999999999" customHeight="1" x14ac:dyDescent="0.35"/>
    <row r="56" spans="1:35" ht="35.15" customHeight="1" x14ac:dyDescent="0.35"/>
    <row r="57" spans="1:35" ht="20.149999999999999" customHeight="1" x14ac:dyDescent="0.35"/>
    <row r="58" spans="1:35" ht="20.149999999999999" customHeight="1" x14ac:dyDescent="0.35"/>
    <row r="59" spans="1:35" ht="20.149999999999999" customHeight="1" x14ac:dyDescent="0.35"/>
    <row r="60" spans="1:35" s="23" customFormat="1" ht="20.149999999999999" customHeight="1" x14ac:dyDescent="0.3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23" customFormat="1" ht="20.149999999999999" customHeight="1" x14ac:dyDescent="0.3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23" customFormat="1" ht="20.149999999999999" customHeight="1" x14ac:dyDescent="0.3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23" customFormat="1" ht="20.149999999999999" customHeight="1" x14ac:dyDescent="0.3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23" customFormat="1" ht="12.75" customHeight="1" x14ac:dyDescent="0.3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3:35" s="23" customFormat="1" ht="12.75" customHeight="1" x14ac:dyDescent="0.3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</sheetData>
  <mergeCells count="36">
    <mergeCell ref="A36:F39"/>
    <mergeCell ref="G36:K39"/>
    <mergeCell ref="L36:P39"/>
    <mergeCell ref="R36:W39"/>
    <mergeCell ref="A40:F40"/>
    <mergeCell ref="G40:K40"/>
    <mergeCell ref="L40:P40"/>
    <mergeCell ref="R40:W40"/>
    <mergeCell ref="A25:W25"/>
    <mergeCell ref="A34:F34"/>
    <mergeCell ref="G34:P34"/>
    <mergeCell ref="R34:W34"/>
    <mergeCell ref="A35:F35"/>
    <mergeCell ref="G35:K35"/>
    <mergeCell ref="L35:P35"/>
    <mergeCell ref="R35:W35"/>
    <mergeCell ref="H22:I22"/>
    <mergeCell ref="M22:N22"/>
    <mergeCell ref="R22:S22"/>
    <mergeCell ref="H23:I23"/>
    <mergeCell ref="M23:N23"/>
    <mergeCell ref="R23:S23"/>
    <mergeCell ref="G16:I16"/>
    <mergeCell ref="G17:I17"/>
    <mergeCell ref="H20:I20"/>
    <mergeCell ref="M20:N20"/>
    <mergeCell ref="R20:S20"/>
    <mergeCell ref="H21:I21"/>
    <mergeCell ref="M21:N21"/>
    <mergeCell ref="R21:S21"/>
    <mergeCell ref="F2:R2"/>
    <mergeCell ref="F3:R3"/>
    <mergeCell ref="R6:S6"/>
    <mergeCell ref="G11:H11"/>
    <mergeCell ref="K11:L11"/>
    <mergeCell ref="A14:W14"/>
  </mergeCells>
  <printOptions horizontalCentered="1" verticalCentered="1"/>
  <pageMargins left="0.25" right="0.25" top="0.12" bottom="4.05" header="0.05" footer="0.05"/>
  <pageSetup paperSize="9" scale="6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83FC8-9118-46A8-B3F7-E65923ACA97A}">
  <dimension ref="A1:AI65"/>
  <sheetViews>
    <sheetView zoomScale="68" zoomScaleNormal="68" workbookViewId="0">
      <selection activeCell="S16" sqref="S16"/>
    </sheetView>
  </sheetViews>
  <sheetFormatPr defaultColWidth="8" defaultRowHeight="13.5" x14ac:dyDescent="0.35"/>
  <cols>
    <col min="1" max="2" width="6.7265625" style="23" customWidth="1"/>
    <col min="3" max="23" width="6.7265625" style="5" customWidth="1"/>
    <col min="24" max="16384" width="8" style="5"/>
  </cols>
  <sheetData>
    <row r="1" spans="1:35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</v>
      </c>
    </row>
    <row r="2" spans="1:35" ht="18" customHeight="1" x14ac:dyDescent="0.35">
      <c r="A2" s="6"/>
      <c r="B2" s="7"/>
      <c r="C2" s="8"/>
      <c r="D2" s="8"/>
      <c r="E2" s="9"/>
      <c r="F2" s="74" t="s">
        <v>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9"/>
      <c r="T2" s="9"/>
      <c r="U2" s="9"/>
      <c r="V2" s="9"/>
      <c r="W2" s="10"/>
    </row>
    <row r="3" spans="1:35" ht="15" customHeight="1" x14ac:dyDescent="0.35">
      <c r="A3" s="11"/>
      <c r="B3" s="9"/>
      <c r="C3" s="12"/>
      <c r="D3" s="12"/>
      <c r="E3" s="13"/>
      <c r="F3" s="75" t="s">
        <v>4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3"/>
      <c r="T3" s="13"/>
      <c r="U3" s="12"/>
      <c r="V3" s="12"/>
      <c r="W3" s="14"/>
    </row>
    <row r="4" spans="1:35" ht="15" customHeight="1" x14ac:dyDescent="0.3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9"/>
      <c r="T4" s="17"/>
      <c r="U4" s="17"/>
      <c r="V4" s="20"/>
      <c r="W4" s="21"/>
    </row>
    <row r="5" spans="1:35" ht="9" customHeight="1" x14ac:dyDescent="0.35">
      <c r="A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6"/>
      <c r="T5" s="27"/>
      <c r="U5" s="28"/>
      <c r="V5" s="28"/>
      <c r="W5" s="29"/>
    </row>
    <row r="6" spans="1:35" ht="20.149999999999999" customHeight="1" x14ac:dyDescent="0.35">
      <c r="A6" s="30"/>
      <c r="B6" s="31" t="s">
        <v>5</v>
      </c>
      <c r="C6" s="31"/>
      <c r="D6" s="31"/>
      <c r="F6" s="55" t="s">
        <v>0</v>
      </c>
      <c r="G6" s="31" t="s">
        <v>6</v>
      </c>
      <c r="H6" s="31"/>
      <c r="I6" s="31"/>
      <c r="J6" s="31"/>
      <c r="K6" s="31"/>
      <c r="L6" s="31"/>
      <c r="M6" s="31"/>
      <c r="O6" s="31" t="s">
        <v>7</v>
      </c>
      <c r="P6" s="32"/>
      <c r="Q6" s="55" t="s">
        <v>0</v>
      </c>
      <c r="R6" s="76">
        <v>45198</v>
      </c>
      <c r="S6" s="76"/>
      <c r="T6" s="53"/>
      <c r="U6" s="53"/>
      <c r="V6" s="53"/>
      <c r="W6" s="33"/>
    </row>
    <row r="7" spans="1:35" s="31" customFormat="1" ht="20.149999999999999" customHeight="1" x14ac:dyDescent="0.35">
      <c r="A7" s="34"/>
      <c r="B7" s="31" t="s">
        <v>8</v>
      </c>
      <c r="F7" s="55" t="s">
        <v>0</v>
      </c>
      <c r="G7" s="35" t="s">
        <v>9</v>
      </c>
      <c r="H7" s="35"/>
      <c r="I7" s="35"/>
      <c r="J7" s="36" t="s">
        <v>10</v>
      </c>
      <c r="K7" s="35" t="s">
        <v>11</v>
      </c>
      <c r="L7" s="35"/>
      <c r="M7" s="35"/>
      <c r="W7" s="37"/>
      <c r="Y7" s="38"/>
      <c r="AA7" s="38"/>
      <c r="AB7" s="38"/>
      <c r="AC7" s="38"/>
      <c r="AD7" s="38"/>
    </row>
    <row r="8" spans="1:35" ht="20.149999999999999" customHeight="1" x14ac:dyDescent="0.35">
      <c r="A8" s="39"/>
      <c r="B8" s="31" t="s">
        <v>12</v>
      </c>
      <c r="C8" s="31"/>
      <c r="D8" s="31"/>
      <c r="E8" s="31"/>
      <c r="F8" s="40" t="s">
        <v>0</v>
      </c>
      <c r="G8" s="35" t="s">
        <v>67</v>
      </c>
      <c r="H8" s="35"/>
      <c r="I8" s="35"/>
      <c r="J8" s="36" t="s">
        <v>10</v>
      </c>
      <c r="K8" s="35">
        <v>2023</v>
      </c>
      <c r="L8" s="35"/>
      <c r="M8" s="35"/>
      <c r="N8" s="38"/>
      <c r="O8" s="38"/>
      <c r="P8" s="38"/>
      <c r="Q8" s="38"/>
      <c r="R8" s="38"/>
      <c r="S8" s="41"/>
      <c r="T8" s="38"/>
      <c r="U8" s="38"/>
      <c r="V8" s="38"/>
      <c r="W8" s="33"/>
      <c r="AE8" s="42"/>
      <c r="AF8" s="42"/>
      <c r="AG8" s="42"/>
      <c r="AH8" s="42"/>
      <c r="AI8" s="42"/>
    </row>
    <row r="9" spans="1:35" ht="20.149999999999999" customHeight="1" x14ac:dyDescent="0.35">
      <c r="A9" s="39"/>
      <c r="B9" s="55"/>
      <c r="C9" s="31"/>
      <c r="D9" s="31"/>
      <c r="E9" s="31"/>
      <c r="F9" s="31"/>
      <c r="G9" s="31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41"/>
      <c r="T9" s="38"/>
      <c r="U9" s="38"/>
      <c r="V9" s="38"/>
      <c r="W9" s="33"/>
      <c r="AE9" s="42"/>
      <c r="AF9" s="42"/>
      <c r="AG9" s="42"/>
      <c r="AH9" s="42"/>
      <c r="AI9" s="42"/>
    </row>
    <row r="10" spans="1:35" s="31" customFormat="1" ht="20.149999999999999" customHeight="1" x14ac:dyDescent="0.35">
      <c r="A10" s="34"/>
      <c r="B10" s="31" t="s">
        <v>13</v>
      </c>
      <c r="F10" s="55" t="s">
        <v>0</v>
      </c>
      <c r="G10" s="50" t="str">
        <f>Summary!B10</f>
        <v>Monika Devi Sitorus</v>
      </c>
      <c r="H10" s="35"/>
      <c r="I10" s="35"/>
      <c r="J10" s="35"/>
      <c r="K10" s="43"/>
      <c r="L10" s="43"/>
      <c r="M10" s="35"/>
      <c r="P10" s="32"/>
      <c r="Q10" s="55"/>
      <c r="R10" s="38"/>
      <c r="S10" s="38"/>
      <c r="T10" s="38"/>
      <c r="U10" s="38"/>
      <c r="V10" s="38"/>
      <c r="W10" s="37"/>
      <c r="Y10" s="38"/>
      <c r="Z10" s="38"/>
      <c r="AA10" s="38"/>
      <c r="AB10" s="38"/>
      <c r="AC10" s="38"/>
      <c r="AD10" s="38"/>
    </row>
    <row r="11" spans="1:35" s="31" customFormat="1" ht="20.149999999999999" customHeight="1" x14ac:dyDescent="0.35">
      <c r="A11" s="34"/>
      <c r="B11" s="31" t="s">
        <v>14</v>
      </c>
      <c r="E11" s="5"/>
      <c r="F11" s="55" t="s">
        <v>0</v>
      </c>
      <c r="G11" s="77">
        <v>45124</v>
      </c>
      <c r="H11" s="77"/>
      <c r="I11" s="52"/>
      <c r="J11" s="55" t="s">
        <v>15</v>
      </c>
      <c r="K11" s="77">
        <v>45277</v>
      </c>
      <c r="L11" s="77"/>
      <c r="M11" s="35"/>
      <c r="W11" s="37"/>
      <c r="Y11" s="38"/>
      <c r="Z11" s="38"/>
      <c r="AA11" s="38"/>
      <c r="AB11" s="38"/>
      <c r="AC11" s="38"/>
      <c r="AD11" s="38"/>
    </row>
    <row r="12" spans="1:35" s="31" customFormat="1" ht="20.149999999999999" customHeight="1" x14ac:dyDescent="0.35">
      <c r="A12" s="34"/>
      <c r="B12" s="31" t="s">
        <v>16</v>
      </c>
      <c r="E12" s="5"/>
      <c r="F12" s="40" t="s">
        <v>0</v>
      </c>
      <c r="G12" s="50" t="s">
        <v>46</v>
      </c>
      <c r="H12" s="50"/>
      <c r="I12" s="50"/>
      <c r="J12" s="50"/>
      <c r="K12" s="50"/>
      <c r="L12" s="43"/>
      <c r="M12" s="43"/>
      <c r="Q12" s="55"/>
      <c r="R12" s="38"/>
      <c r="S12" s="38"/>
      <c r="T12" s="38"/>
      <c r="U12" s="38"/>
      <c r="V12" s="38"/>
      <c r="W12" s="37"/>
      <c r="Y12" s="38"/>
      <c r="Z12" s="38"/>
      <c r="AA12" s="38"/>
      <c r="AB12" s="38"/>
      <c r="AC12" s="38"/>
      <c r="AD12" s="38"/>
    </row>
    <row r="13" spans="1:35" s="31" customFormat="1" ht="20.149999999999999" customHeight="1" x14ac:dyDescent="0.35">
      <c r="A13" s="34"/>
      <c r="G13" s="44"/>
      <c r="H13" s="38"/>
      <c r="I13" s="38"/>
      <c r="J13" s="38"/>
      <c r="K13" s="38"/>
      <c r="M13" s="38"/>
      <c r="R13" s="38"/>
      <c r="S13" s="38"/>
      <c r="T13" s="36"/>
      <c r="U13" s="38"/>
      <c r="V13" s="38"/>
      <c r="W13" s="37"/>
      <c r="Y13" s="38"/>
      <c r="Z13" s="38"/>
      <c r="AA13" s="38"/>
      <c r="AB13" s="38"/>
      <c r="AC13" s="38"/>
      <c r="AD13" s="38"/>
    </row>
    <row r="14" spans="1:35" ht="20.149999999999999" customHeight="1" x14ac:dyDescent="0.35">
      <c r="A14" s="78" t="s">
        <v>17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AE14" s="31"/>
      <c r="AF14" s="31"/>
      <c r="AG14" s="31"/>
      <c r="AH14" s="31"/>
      <c r="AI14" s="31"/>
    </row>
    <row r="15" spans="1:35" ht="20.149999999999999" customHeight="1" x14ac:dyDescent="0.35">
      <c r="A15" s="45"/>
      <c r="B15" s="4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7"/>
      <c r="AC15" s="38"/>
      <c r="AD15" s="38"/>
      <c r="AE15" s="31"/>
      <c r="AF15" s="31"/>
      <c r="AG15" s="31"/>
      <c r="AH15" s="31"/>
      <c r="AI15" s="31"/>
    </row>
    <row r="16" spans="1:35" ht="20.149999999999999" customHeight="1" x14ac:dyDescent="0.35">
      <c r="A16" s="34"/>
      <c r="B16" s="31" t="s">
        <v>18</v>
      </c>
      <c r="C16" s="31"/>
      <c r="D16" s="31"/>
      <c r="E16" s="31"/>
      <c r="F16" s="55" t="s">
        <v>0</v>
      </c>
      <c r="G16" s="81">
        <v>22</v>
      </c>
      <c r="H16" s="81"/>
      <c r="I16" s="81"/>
      <c r="J16" s="38" t="s">
        <v>19</v>
      </c>
      <c r="K16" s="31"/>
      <c r="L16" s="31"/>
      <c r="M16" s="38"/>
      <c r="N16" s="38"/>
      <c r="O16" s="31" t="s">
        <v>20</v>
      </c>
      <c r="P16" s="32"/>
      <c r="Q16" s="31"/>
      <c r="R16" s="55" t="s">
        <v>0</v>
      </c>
      <c r="S16" s="35" t="s">
        <v>68</v>
      </c>
      <c r="T16" s="35"/>
      <c r="U16" s="35"/>
      <c r="V16" s="35"/>
      <c r="W16" s="37"/>
      <c r="AC16" s="38"/>
      <c r="AD16" s="38"/>
      <c r="AE16" s="31"/>
      <c r="AF16" s="31"/>
      <c r="AG16" s="31"/>
      <c r="AH16" s="31"/>
      <c r="AI16" s="31"/>
    </row>
    <row r="17" spans="1:35" ht="20.149999999999999" customHeight="1" x14ac:dyDescent="0.35">
      <c r="A17" s="34"/>
      <c r="B17" s="31" t="s">
        <v>21</v>
      </c>
      <c r="C17" s="31"/>
      <c r="D17" s="31"/>
      <c r="E17" s="31"/>
      <c r="F17" s="55" t="s">
        <v>0</v>
      </c>
      <c r="G17" s="82">
        <v>22</v>
      </c>
      <c r="H17" s="82"/>
      <c r="I17" s="82"/>
      <c r="J17" s="38" t="s">
        <v>19</v>
      </c>
      <c r="K17" s="31"/>
      <c r="U17" s="38"/>
      <c r="V17" s="38"/>
      <c r="W17" s="37"/>
      <c r="AC17" s="38"/>
      <c r="AD17" s="38"/>
      <c r="AE17" s="31"/>
      <c r="AF17" s="31"/>
      <c r="AG17" s="31"/>
      <c r="AH17" s="31"/>
      <c r="AI17" s="31"/>
    </row>
    <row r="18" spans="1:35" ht="20.149999999999999" customHeight="1" x14ac:dyDescent="0.35">
      <c r="A18" s="34"/>
      <c r="B18" s="4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7"/>
      <c r="AC18" s="38"/>
      <c r="AD18" s="38"/>
      <c r="AE18" s="31"/>
      <c r="AF18" s="31"/>
      <c r="AG18" s="31"/>
      <c r="AH18" s="31"/>
      <c r="AI18" s="31"/>
    </row>
    <row r="19" spans="1:35" ht="20.149999999999999" customHeight="1" x14ac:dyDescent="0.35">
      <c r="A19" s="34"/>
      <c r="B19" s="31" t="s">
        <v>22</v>
      </c>
      <c r="D19" s="31"/>
      <c r="E19" s="31"/>
      <c r="F19" s="55"/>
      <c r="G19" s="31" t="s">
        <v>23</v>
      </c>
      <c r="H19" s="31"/>
      <c r="I19" s="31"/>
      <c r="J19" s="31"/>
      <c r="L19" s="31" t="s">
        <v>24</v>
      </c>
      <c r="N19" s="31"/>
      <c r="O19" s="31"/>
      <c r="P19" s="31"/>
      <c r="U19" s="38"/>
      <c r="V19" s="38"/>
      <c r="W19" s="37"/>
      <c r="AC19" s="38"/>
      <c r="AD19" s="38"/>
      <c r="AE19" s="31"/>
      <c r="AF19" s="31"/>
      <c r="AG19" s="31"/>
      <c r="AH19" s="31"/>
      <c r="AI19" s="31"/>
    </row>
    <row r="20" spans="1:35" ht="20.149999999999999" customHeight="1" x14ac:dyDescent="0.35">
      <c r="A20" s="34"/>
      <c r="B20" s="54"/>
      <c r="C20" s="38" t="s">
        <v>25</v>
      </c>
      <c r="D20" s="40"/>
      <c r="E20" s="38"/>
      <c r="F20" s="38"/>
      <c r="G20" s="38" t="s">
        <v>26</v>
      </c>
      <c r="H20" s="72">
        <v>880000</v>
      </c>
      <c r="I20" s="72"/>
      <c r="J20" s="31" t="s">
        <v>27</v>
      </c>
      <c r="L20" s="38" t="s">
        <v>26</v>
      </c>
      <c r="M20" s="72">
        <f>$G$16/$G$17*H20</f>
        <v>880000</v>
      </c>
      <c r="N20" s="72"/>
      <c r="O20" s="31" t="s">
        <v>27</v>
      </c>
      <c r="P20" s="55" t="s">
        <v>28</v>
      </c>
      <c r="Q20" s="38" t="s">
        <v>26</v>
      </c>
      <c r="R20" s="83"/>
      <c r="S20" s="83"/>
      <c r="T20" s="31" t="s">
        <v>29</v>
      </c>
      <c r="U20" s="38"/>
      <c r="V20" s="38"/>
      <c r="W20" s="37"/>
      <c r="AC20" s="38"/>
      <c r="AD20" s="38"/>
      <c r="AE20" s="31"/>
      <c r="AF20" s="31"/>
      <c r="AG20" s="31"/>
      <c r="AH20" s="31"/>
      <c r="AI20" s="31"/>
    </row>
    <row r="21" spans="1:35" ht="20.149999999999999" customHeight="1" x14ac:dyDescent="0.35">
      <c r="A21" s="34"/>
      <c r="B21" s="54" t="s">
        <v>45</v>
      </c>
      <c r="C21" s="38" t="s">
        <v>30</v>
      </c>
      <c r="D21" s="40"/>
      <c r="E21" s="38"/>
      <c r="F21" s="38"/>
      <c r="G21" s="38" t="s">
        <v>26</v>
      </c>
      <c r="H21" s="72">
        <v>880000</v>
      </c>
      <c r="I21" s="72"/>
      <c r="J21" s="31" t="s">
        <v>27</v>
      </c>
      <c r="L21" s="38" t="s">
        <v>26</v>
      </c>
      <c r="M21" s="72">
        <f>$G$16/$G$17*H21</f>
        <v>880000</v>
      </c>
      <c r="N21" s="72"/>
      <c r="O21" s="31" t="s">
        <v>27</v>
      </c>
      <c r="P21" s="55" t="s">
        <v>28</v>
      </c>
      <c r="Q21" s="38" t="s">
        <v>26</v>
      </c>
      <c r="R21" s="73">
        <f>M21</f>
        <v>880000</v>
      </c>
      <c r="S21" s="73"/>
      <c r="T21" s="31" t="s">
        <v>29</v>
      </c>
      <c r="U21" s="38"/>
      <c r="V21" s="38"/>
      <c r="W21" s="37"/>
      <c r="AC21" s="38"/>
      <c r="AD21" s="38"/>
      <c r="AE21" s="31"/>
      <c r="AF21" s="31"/>
      <c r="AG21" s="31"/>
      <c r="AH21" s="31"/>
      <c r="AI21" s="31"/>
    </row>
    <row r="22" spans="1:35" ht="20.149999999999999" customHeight="1" x14ac:dyDescent="0.35">
      <c r="A22" s="34"/>
      <c r="B22" s="54"/>
      <c r="C22" s="31" t="s">
        <v>31</v>
      </c>
      <c r="D22" s="40"/>
      <c r="E22" s="38"/>
      <c r="F22" s="38"/>
      <c r="G22" s="38" t="s">
        <v>26</v>
      </c>
      <c r="H22" s="72">
        <v>1100000</v>
      </c>
      <c r="I22" s="72"/>
      <c r="J22" s="31" t="s">
        <v>27</v>
      </c>
      <c r="L22" s="38" t="s">
        <v>26</v>
      </c>
      <c r="M22" s="72">
        <f>$G$16/$G$17*H22</f>
        <v>1100000</v>
      </c>
      <c r="N22" s="72"/>
      <c r="O22" s="31" t="s">
        <v>27</v>
      </c>
      <c r="P22" s="55" t="s">
        <v>28</v>
      </c>
      <c r="Q22" s="38" t="s">
        <v>26</v>
      </c>
      <c r="R22" s="83"/>
      <c r="S22" s="83"/>
      <c r="T22" s="31" t="s">
        <v>29</v>
      </c>
      <c r="U22" s="38"/>
      <c r="V22" s="38"/>
      <c r="W22" s="37"/>
      <c r="AC22" s="38"/>
      <c r="AD22" s="38"/>
      <c r="AE22" s="31"/>
      <c r="AF22" s="31"/>
      <c r="AG22" s="31"/>
      <c r="AH22" s="31"/>
      <c r="AI22" s="31"/>
    </row>
    <row r="23" spans="1:35" ht="20.149999999999999" customHeight="1" x14ac:dyDescent="0.35">
      <c r="A23" s="34"/>
      <c r="B23" s="54"/>
      <c r="C23" s="31" t="s">
        <v>32</v>
      </c>
      <c r="D23" s="40"/>
      <c r="E23" s="38"/>
      <c r="F23" s="38"/>
      <c r="G23" s="38" t="s">
        <v>26</v>
      </c>
      <c r="H23" s="72">
        <v>1300000</v>
      </c>
      <c r="I23" s="72"/>
      <c r="J23" s="31" t="s">
        <v>27</v>
      </c>
      <c r="L23" s="38" t="s">
        <v>26</v>
      </c>
      <c r="M23" s="72">
        <f>$G$16/$G$17*H23</f>
        <v>1300000</v>
      </c>
      <c r="N23" s="72"/>
      <c r="O23" s="31" t="s">
        <v>27</v>
      </c>
      <c r="P23" s="55" t="s">
        <v>28</v>
      </c>
      <c r="Q23" s="38" t="s">
        <v>26</v>
      </c>
      <c r="R23" s="73"/>
      <c r="S23" s="73"/>
      <c r="T23" s="31" t="s">
        <v>29</v>
      </c>
      <c r="U23" s="38"/>
      <c r="V23" s="38"/>
      <c r="W23" s="37"/>
      <c r="AC23" s="38"/>
      <c r="AD23" s="38"/>
      <c r="AE23" s="31"/>
      <c r="AF23" s="31"/>
      <c r="AG23" s="31"/>
      <c r="AH23" s="31"/>
      <c r="AI23" s="31"/>
    </row>
    <row r="24" spans="1:35" ht="20.149999999999999" customHeight="1" x14ac:dyDescent="0.35">
      <c r="A24" s="34"/>
      <c r="B24" s="4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/>
      <c r="P24" s="31"/>
      <c r="Q24" s="31"/>
      <c r="R24" s="31"/>
      <c r="S24" s="38"/>
      <c r="T24" s="38"/>
      <c r="U24" s="38"/>
      <c r="V24" s="38"/>
      <c r="W24" s="37"/>
      <c r="AC24" s="38"/>
      <c r="AD24" s="38"/>
      <c r="AE24" s="31"/>
      <c r="AF24" s="31"/>
      <c r="AG24" s="31"/>
      <c r="AH24" s="31"/>
      <c r="AI24" s="31"/>
    </row>
    <row r="25" spans="1:35" ht="20.149999999999999" customHeight="1" x14ac:dyDescent="0.35">
      <c r="A25" s="78" t="s">
        <v>33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80"/>
      <c r="AE25" s="31"/>
      <c r="AF25" s="31"/>
      <c r="AG25" s="31"/>
      <c r="AH25" s="31"/>
      <c r="AI25" s="31"/>
    </row>
    <row r="26" spans="1:35" ht="20.149999999999999" customHeight="1" x14ac:dyDescent="0.35">
      <c r="A26" s="45"/>
      <c r="B26" s="4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7"/>
      <c r="AC26" s="38"/>
      <c r="AD26" s="38"/>
      <c r="AE26" s="31"/>
      <c r="AF26" s="31"/>
      <c r="AG26" s="31"/>
      <c r="AH26" s="31"/>
      <c r="AI26" s="31"/>
    </row>
    <row r="27" spans="1:35" ht="20.149999999999999" customHeight="1" x14ac:dyDescent="0.35">
      <c r="A27" s="34"/>
      <c r="B27" s="41">
        <v>1</v>
      </c>
      <c r="C27" s="48" t="s">
        <v>34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55"/>
      <c r="O27" s="55"/>
      <c r="P27" s="55"/>
      <c r="Q27" s="55"/>
      <c r="R27" s="55"/>
      <c r="S27" s="55"/>
      <c r="T27" s="55"/>
      <c r="U27" s="55"/>
      <c r="V27" s="55"/>
      <c r="W27" s="33"/>
    </row>
    <row r="28" spans="1:35" ht="19.5" customHeight="1" x14ac:dyDescent="0.35">
      <c r="A28" s="34"/>
      <c r="B28" s="41">
        <v>2</v>
      </c>
      <c r="C28" s="31" t="s">
        <v>35</v>
      </c>
      <c r="D28" s="31"/>
      <c r="E28" s="31"/>
      <c r="F28" s="31"/>
      <c r="G28" s="31"/>
      <c r="H28" s="31"/>
      <c r="I28" s="31"/>
      <c r="J28" s="31"/>
      <c r="K28" s="49"/>
      <c r="L28" s="38"/>
      <c r="M28" s="38"/>
      <c r="N28" s="38"/>
      <c r="O28" s="49"/>
      <c r="P28" s="38"/>
      <c r="Q28" s="38"/>
      <c r="R28" s="38"/>
      <c r="S28" s="49"/>
      <c r="T28" s="38"/>
      <c r="U28" s="38"/>
      <c r="V28" s="38"/>
      <c r="W28" s="33"/>
    </row>
    <row r="29" spans="1:35" ht="19.5" customHeight="1" x14ac:dyDescent="0.35">
      <c r="A29" s="34"/>
      <c r="B29" s="41">
        <v>3</v>
      </c>
      <c r="C29" s="31" t="s">
        <v>36</v>
      </c>
      <c r="D29" s="31"/>
      <c r="E29" s="31"/>
      <c r="F29" s="31"/>
      <c r="G29" s="31"/>
      <c r="H29" s="31"/>
      <c r="I29" s="31"/>
      <c r="J29" s="31"/>
      <c r="K29" s="49"/>
      <c r="L29" s="38"/>
      <c r="M29" s="38"/>
      <c r="N29" s="38"/>
      <c r="O29" s="49"/>
      <c r="P29" s="38"/>
      <c r="Q29" s="38"/>
      <c r="R29" s="38"/>
      <c r="S29" s="49"/>
      <c r="T29" s="38"/>
      <c r="U29" s="38"/>
      <c r="V29" s="38"/>
      <c r="W29" s="33"/>
    </row>
    <row r="30" spans="1:35" ht="19.5" customHeight="1" x14ac:dyDescent="0.35">
      <c r="A30" s="34"/>
      <c r="B30" s="41">
        <v>4</v>
      </c>
      <c r="C30" s="31" t="s">
        <v>37</v>
      </c>
      <c r="D30" s="31"/>
      <c r="E30" s="31"/>
      <c r="F30" s="31"/>
      <c r="G30" s="31"/>
      <c r="H30" s="31"/>
      <c r="I30" s="31"/>
      <c r="J30" s="31"/>
      <c r="K30" s="49"/>
      <c r="L30" s="38"/>
      <c r="M30" s="38"/>
      <c r="N30" s="38"/>
      <c r="O30" s="49"/>
      <c r="P30" s="38"/>
      <c r="Q30" s="38"/>
      <c r="R30" s="38"/>
      <c r="S30" s="49"/>
      <c r="T30" s="38"/>
      <c r="U30" s="38"/>
      <c r="V30" s="38"/>
      <c r="W30" s="33"/>
    </row>
    <row r="31" spans="1:35" ht="19.5" customHeight="1" x14ac:dyDescent="0.35">
      <c r="A31" s="34"/>
      <c r="B31" s="41"/>
      <c r="C31" s="31"/>
      <c r="D31" s="31"/>
      <c r="E31" s="31"/>
      <c r="F31" s="31"/>
      <c r="G31" s="31"/>
      <c r="H31" s="31"/>
      <c r="I31" s="31"/>
      <c r="J31" s="31"/>
      <c r="K31" s="49"/>
      <c r="L31" s="38"/>
      <c r="M31" s="38"/>
      <c r="N31" s="38"/>
      <c r="O31" s="49"/>
      <c r="P31" s="38"/>
      <c r="Q31" s="38"/>
      <c r="R31" s="38"/>
      <c r="S31" s="49"/>
      <c r="T31" s="38"/>
      <c r="U31" s="38"/>
      <c r="V31" s="38"/>
      <c r="W31" s="33"/>
    </row>
    <row r="32" spans="1:35" ht="19.5" customHeight="1" x14ac:dyDescent="0.35">
      <c r="A32" s="34"/>
      <c r="B32" s="41"/>
      <c r="C32" s="31"/>
      <c r="D32" s="31"/>
      <c r="E32" s="31"/>
      <c r="F32" s="31"/>
      <c r="G32" s="31"/>
      <c r="H32" s="31"/>
      <c r="I32" s="31"/>
      <c r="J32" s="31"/>
      <c r="K32" s="49"/>
      <c r="L32" s="38"/>
      <c r="M32" s="38"/>
      <c r="N32" s="38"/>
      <c r="O32" s="49"/>
      <c r="P32" s="38"/>
      <c r="Q32" s="38"/>
      <c r="R32" s="38"/>
      <c r="S32" s="49"/>
      <c r="T32" s="38"/>
      <c r="U32" s="38"/>
      <c r="V32" s="38"/>
      <c r="W32" s="33"/>
    </row>
    <row r="33" spans="1:35" s="31" customFormat="1" ht="20.149999999999999" customHeight="1" x14ac:dyDescent="0.35">
      <c r="A33" s="39"/>
      <c r="B33" s="55"/>
      <c r="W33" s="37"/>
    </row>
    <row r="34" spans="1:35" s="31" customFormat="1" ht="20.149999999999999" customHeight="1" x14ac:dyDescent="0.35">
      <c r="A34" s="84" t="s">
        <v>38</v>
      </c>
      <c r="B34" s="85"/>
      <c r="C34" s="85"/>
      <c r="D34" s="85"/>
      <c r="E34" s="85"/>
      <c r="F34" s="86"/>
      <c r="G34" s="87" t="s">
        <v>39</v>
      </c>
      <c r="H34" s="88"/>
      <c r="I34" s="88"/>
      <c r="J34" s="88"/>
      <c r="K34" s="88"/>
      <c r="L34" s="88"/>
      <c r="M34" s="88"/>
      <c r="N34" s="88"/>
      <c r="O34" s="88"/>
      <c r="P34" s="88"/>
      <c r="Q34" s="5"/>
      <c r="R34" s="85" t="s">
        <v>40</v>
      </c>
      <c r="S34" s="85"/>
      <c r="T34" s="85"/>
      <c r="U34" s="85"/>
      <c r="V34" s="85"/>
      <c r="W34" s="89"/>
    </row>
    <row r="35" spans="1:35" s="31" customFormat="1" ht="20.149999999999999" customHeight="1" x14ac:dyDescent="0.35">
      <c r="A35" s="90" t="s">
        <v>41</v>
      </c>
      <c r="B35" s="91"/>
      <c r="C35" s="91"/>
      <c r="D35" s="91"/>
      <c r="E35" s="91"/>
      <c r="F35" s="92"/>
      <c r="G35" s="93" t="s">
        <v>42</v>
      </c>
      <c r="H35" s="91"/>
      <c r="I35" s="91"/>
      <c r="J35" s="91"/>
      <c r="K35" s="92"/>
      <c r="L35" s="93" t="s">
        <v>43</v>
      </c>
      <c r="M35" s="91"/>
      <c r="N35" s="91"/>
      <c r="O35" s="91"/>
      <c r="P35" s="92"/>
      <c r="Q35" s="5"/>
      <c r="R35" s="93" t="s">
        <v>44</v>
      </c>
      <c r="S35" s="91"/>
      <c r="T35" s="91"/>
      <c r="U35" s="91"/>
      <c r="V35" s="91"/>
      <c r="W35" s="94"/>
    </row>
    <row r="36" spans="1:35" s="31" customFormat="1" ht="20.149999999999999" customHeight="1" x14ac:dyDescent="0.35">
      <c r="A36" s="95"/>
      <c r="B36" s="96"/>
      <c r="C36" s="96"/>
      <c r="D36" s="96"/>
      <c r="E36" s="96"/>
      <c r="F36" s="97"/>
      <c r="G36" s="104"/>
      <c r="H36" s="96"/>
      <c r="I36" s="96"/>
      <c r="J36" s="96"/>
      <c r="K36" s="97"/>
      <c r="L36" s="104"/>
      <c r="M36" s="96"/>
      <c r="N36" s="96"/>
      <c r="O36" s="96"/>
      <c r="P36" s="97"/>
      <c r="Q36" s="5"/>
      <c r="R36" s="107"/>
      <c r="S36" s="108"/>
      <c r="T36" s="108"/>
      <c r="U36" s="108"/>
      <c r="V36" s="108"/>
      <c r="W36" s="109"/>
    </row>
    <row r="37" spans="1:35" s="31" customFormat="1" ht="20.149999999999999" customHeight="1" x14ac:dyDescent="0.35">
      <c r="A37" s="98"/>
      <c r="B37" s="99"/>
      <c r="C37" s="99"/>
      <c r="D37" s="99"/>
      <c r="E37" s="99"/>
      <c r="F37" s="100"/>
      <c r="G37" s="105"/>
      <c r="H37" s="99"/>
      <c r="I37" s="99"/>
      <c r="J37" s="99"/>
      <c r="K37" s="100"/>
      <c r="L37" s="105"/>
      <c r="M37" s="99"/>
      <c r="N37" s="99"/>
      <c r="O37" s="99"/>
      <c r="P37" s="100"/>
      <c r="Q37" s="5"/>
      <c r="R37" s="110"/>
      <c r="S37" s="111"/>
      <c r="T37" s="111"/>
      <c r="U37" s="111"/>
      <c r="V37" s="111"/>
      <c r="W37" s="112"/>
    </row>
    <row r="38" spans="1:35" s="31" customFormat="1" ht="20.149999999999999" customHeight="1" x14ac:dyDescent="0.35">
      <c r="A38" s="98"/>
      <c r="B38" s="99"/>
      <c r="C38" s="99"/>
      <c r="D38" s="99"/>
      <c r="E38" s="99"/>
      <c r="F38" s="100"/>
      <c r="G38" s="105"/>
      <c r="H38" s="99"/>
      <c r="I38" s="99"/>
      <c r="J38" s="99"/>
      <c r="K38" s="100"/>
      <c r="L38" s="105"/>
      <c r="M38" s="99"/>
      <c r="N38" s="99"/>
      <c r="O38" s="99"/>
      <c r="P38" s="100"/>
      <c r="Q38" s="5"/>
      <c r="R38" s="110"/>
      <c r="S38" s="111"/>
      <c r="T38" s="111"/>
      <c r="U38" s="111"/>
      <c r="V38" s="111"/>
      <c r="W38" s="112"/>
    </row>
    <row r="39" spans="1:35" s="31" customFormat="1" ht="20.149999999999999" customHeight="1" x14ac:dyDescent="0.35">
      <c r="A39" s="101"/>
      <c r="B39" s="102"/>
      <c r="C39" s="102"/>
      <c r="D39" s="102"/>
      <c r="E39" s="102"/>
      <c r="F39" s="103"/>
      <c r="G39" s="106"/>
      <c r="H39" s="102"/>
      <c r="I39" s="102"/>
      <c r="J39" s="102"/>
      <c r="K39" s="103"/>
      <c r="L39" s="106"/>
      <c r="M39" s="102"/>
      <c r="N39" s="102"/>
      <c r="O39" s="102"/>
      <c r="P39" s="103"/>
      <c r="Q39" s="5"/>
      <c r="R39" s="113"/>
      <c r="S39" s="114"/>
      <c r="T39" s="114"/>
      <c r="U39" s="114"/>
      <c r="V39" s="114"/>
      <c r="W39" s="115"/>
    </row>
    <row r="40" spans="1:35" s="55" customFormat="1" ht="20.149999999999999" customHeight="1" thickBot="1" x14ac:dyDescent="0.4">
      <c r="A40" s="116" t="s">
        <v>52</v>
      </c>
      <c r="B40" s="117"/>
      <c r="C40" s="118"/>
      <c r="D40" s="118"/>
      <c r="E40" s="118"/>
      <c r="F40" s="118"/>
      <c r="G40" s="118" t="s">
        <v>46</v>
      </c>
      <c r="H40" s="118"/>
      <c r="I40" s="118"/>
      <c r="J40" s="118"/>
      <c r="K40" s="118"/>
      <c r="L40" s="118" t="s">
        <v>47</v>
      </c>
      <c r="M40" s="118"/>
      <c r="N40" s="118"/>
      <c r="O40" s="118"/>
      <c r="P40" s="118"/>
      <c r="Q40" s="51"/>
      <c r="R40" s="118" t="str">
        <f>G10</f>
        <v>Monika Devi Sitorus</v>
      </c>
      <c r="S40" s="118"/>
      <c r="T40" s="118"/>
      <c r="U40" s="118"/>
      <c r="V40" s="118"/>
      <c r="W40" s="119"/>
    </row>
    <row r="41" spans="1:35" s="31" customFormat="1" ht="20.149999999999999" customHeight="1" x14ac:dyDescent="0.35">
      <c r="A41" s="23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35" s="31" customFormat="1" ht="20.149999999999999" customHeight="1" x14ac:dyDescent="0.35">
      <c r="A42" s="23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35" s="31" customFormat="1" ht="20.149999999999999" customHeight="1" x14ac:dyDescent="0.35">
      <c r="A43" s="23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35" s="31" customFormat="1" ht="20.149999999999999" customHeight="1" x14ac:dyDescent="0.35">
      <c r="A44" s="23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35" s="31" customFormat="1" ht="20.149999999999999" customHeight="1" x14ac:dyDescent="0.35">
      <c r="A45" s="23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35" s="31" customFormat="1" ht="20.149999999999999" customHeight="1" x14ac:dyDescent="0.35">
      <c r="A46" s="23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35" s="31" customFormat="1" ht="20.149999999999999" customHeight="1" x14ac:dyDescent="0.35">
      <c r="A47" s="23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AE47" s="5"/>
      <c r="AF47" s="5"/>
      <c r="AG47" s="5"/>
      <c r="AH47" s="5"/>
      <c r="AI47" s="5"/>
    </row>
    <row r="48" spans="1:35" s="31" customFormat="1" ht="20.149999999999999" customHeight="1" x14ac:dyDescent="0.35">
      <c r="A48" s="23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AE48" s="5"/>
      <c r="AF48" s="5"/>
      <c r="AG48" s="5"/>
      <c r="AH48" s="5"/>
      <c r="AI48" s="5"/>
    </row>
    <row r="49" spans="1:35" s="31" customFormat="1" ht="20.149999999999999" customHeight="1" x14ac:dyDescent="0.35">
      <c r="A49" s="23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AE49" s="5"/>
      <c r="AF49" s="5"/>
      <c r="AG49" s="5"/>
      <c r="AH49" s="5"/>
      <c r="AI49" s="5"/>
    </row>
    <row r="50" spans="1:35" s="31" customFormat="1" ht="20.149999999999999" customHeight="1" x14ac:dyDescent="0.35">
      <c r="A50" s="23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AE50" s="5"/>
      <c r="AF50" s="5"/>
      <c r="AG50" s="5"/>
      <c r="AH50" s="5"/>
      <c r="AI50" s="5"/>
    </row>
    <row r="51" spans="1:35" ht="35.15" customHeight="1" x14ac:dyDescent="0.35"/>
    <row r="52" spans="1:35" ht="20.149999999999999" customHeight="1" x14ac:dyDescent="0.35"/>
    <row r="53" spans="1:35" ht="20.149999999999999" customHeight="1" x14ac:dyDescent="0.35"/>
    <row r="54" spans="1:35" ht="20.149999999999999" customHeight="1" x14ac:dyDescent="0.35"/>
    <row r="55" spans="1:35" ht="20.149999999999999" customHeight="1" x14ac:dyDescent="0.35"/>
    <row r="56" spans="1:35" ht="35.15" customHeight="1" x14ac:dyDescent="0.35"/>
    <row r="57" spans="1:35" ht="20.149999999999999" customHeight="1" x14ac:dyDescent="0.35"/>
    <row r="58" spans="1:35" ht="20.149999999999999" customHeight="1" x14ac:dyDescent="0.35"/>
    <row r="59" spans="1:35" ht="20.149999999999999" customHeight="1" x14ac:dyDescent="0.35"/>
    <row r="60" spans="1:35" s="23" customFormat="1" ht="20.149999999999999" customHeight="1" x14ac:dyDescent="0.3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23" customFormat="1" ht="20.149999999999999" customHeight="1" x14ac:dyDescent="0.3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23" customFormat="1" ht="20.149999999999999" customHeight="1" x14ac:dyDescent="0.3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23" customFormat="1" ht="20.149999999999999" customHeight="1" x14ac:dyDescent="0.3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23" customFormat="1" ht="12.75" customHeight="1" x14ac:dyDescent="0.3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3:35" s="23" customFormat="1" ht="12.75" customHeight="1" x14ac:dyDescent="0.3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</sheetData>
  <mergeCells count="36">
    <mergeCell ref="A36:F39"/>
    <mergeCell ref="G36:K39"/>
    <mergeCell ref="L36:P39"/>
    <mergeCell ref="R36:W39"/>
    <mergeCell ref="A40:F40"/>
    <mergeCell ref="G40:K40"/>
    <mergeCell ref="L40:P40"/>
    <mergeCell ref="R40:W40"/>
    <mergeCell ref="A25:W25"/>
    <mergeCell ref="A34:F34"/>
    <mergeCell ref="G34:P34"/>
    <mergeCell ref="R34:W34"/>
    <mergeCell ref="A35:F35"/>
    <mergeCell ref="G35:K35"/>
    <mergeCell ref="L35:P35"/>
    <mergeCell ref="R35:W35"/>
    <mergeCell ref="H22:I22"/>
    <mergeCell ref="M22:N22"/>
    <mergeCell ref="R22:S22"/>
    <mergeCell ref="H23:I23"/>
    <mergeCell ref="M23:N23"/>
    <mergeCell ref="R23:S23"/>
    <mergeCell ref="G16:I16"/>
    <mergeCell ref="G17:I17"/>
    <mergeCell ref="H20:I20"/>
    <mergeCell ref="M20:N20"/>
    <mergeCell ref="R20:S20"/>
    <mergeCell ref="H21:I21"/>
    <mergeCell ref="M21:N21"/>
    <mergeCell ref="R21:S21"/>
    <mergeCell ref="F2:R2"/>
    <mergeCell ref="F3:R3"/>
    <mergeCell ref="R6:S6"/>
    <mergeCell ref="G11:H11"/>
    <mergeCell ref="K11:L11"/>
    <mergeCell ref="A14:W14"/>
  </mergeCells>
  <printOptions horizontalCentered="1" verticalCentered="1"/>
  <pageMargins left="0.25" right="0.25" top="0.12" bottom="4.05" header="0.05" footer="0.05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Summary</vt:lpstr>
      <vt:lpstr>1  (2)</vt:lpstr>
      <vt:lpstr>1  (3)</vt:lpstr>
      <vt:lpstr>1  (4)</vt:lpstr>
      <vt:lpstr>1  (5)</vt:lpstr>
      <vt:lpstr>1  (6)</vt:lpstr>
      <vt:lpstr>1  (7)</vt:lpstr>
      <vt:lpstr>1  (8)</vt:lpstr>
      <vt:lpstr>1  (9)</vt:lpstr>
      <vt:lpstr>1  (10)</vt:lpstr>
      <vt:lpstr>1  (11)</vt:lpstr>
      <vt:lpstr>'1  (10)'!Print_Area</vt:lpstr>
      <vt:lpstr>'1  (11)'!Print_Area</vt:lpstr>
      <vt:lpstr>'1  (2)'!Print_Area</vt:lpstr>
      <vt:lpstr>'1  (3)'!Print_Area</vt:lpstr>
      <vt:lpstr>'1  (4)'!Print_Area</vt:lpstr>
      <vt:lpstr>'1  (5)'!Print_Area</vt:lpstr>
      <vt:lpstr>'1  (6)'!Print_Area</vt:lpstr>
      <vt:lpstr>'1  (7)'!Print_Area</vt:lpstr>
      <vt:lpstr>'1  (8)'!Print_Area</vt:lpstr>
      <vt:lpstr>'1  (9)'!Print_Area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Bima Formade Nusa</cp:lastModifiedBy>
  <cp:lastPrinted>2022-09-12T02:39:36Z</cp:lastPrinted>
  <dcterms:created xsi:type="dcterms:W3CDTF">2014-01-03T02:14:48Z</dcterms:created>
  <dcterms:modified xsi:type="dcterms:W3CDTF">2023-09-29T08:06:38Z</dcterms:modified>
</cp:coreProperties>
</file>