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tgroup.sharepoint.com/sites/CRCKariangau/GAES/2. Record/2. Office Operation/OO DATA CENTRE/2022/"/>
    </mc:Choice>
  </mc:AlternateContent>
  <xr:revisionPtr revIDLastSave="73" documentId="8_{78975C36-B28D-498A-A1AD-810D08C7AEA0}" xr6:coauthVersionLast="47" xr6:coauthVersionMax="47" xr10:uidLastSave="{CFD95A29-8FE2-445E-A639-0F92F3A2BB4D}"/>
  <bookViews>
    <workbookView xWindow="-120" yWindow="-120" windowWidth="20730" windowHeight="11160" xr2:uid="{46C122E9-2FB3-4733-95A6-A794E0555116}"/>
  </bookViews>
  <sheets>
    <sheet name="HAPPY HOUR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M12" i="1"/>
  <c r="M10" i="1"/>
  <c r="M11" i="1"/>
  <c r="M9" i="1"/>
  <c r="F23" i="1" l="1"/>
  <c r="F22" i="1"/>
  <c r="F21" i="1"/>
  <c r="F19" i="1"/>
  <c r="F17" i="1"/>
  <c r="F18" i="1"/>
  <c r="F16" i="1"/>
  <c r="D12" i="1"/>
  <c r="F11" i="1"/>
  <c r="F10" i="1"/>
  <c r="F9" i="1"/>
  <c r="F12" i="1" s="1"/>
  <c r="D9" i="1"/>
  <c r="B6" i="1"/>
  <c r="F24" i="1" l="1"/>
  <c r="F26" i="1" s="1"/>
</calcChain>
</file>

<file path=xl/sharedStrings.xml><?xml version="1.0" encoding="utf-8"?>
<sst xmlns="http://schemas.openxmlformats.org/spreadsheetml/2006/main" count="39" uniqueCount="36">
  <si>
    <t>CRC</t>
  </si>
  <si>
    <t>MRC</t>
  </si>
  <si>
    <t>TUE</t>
  </si>
  <si>
    <t>ES</t>
  </si>
  <si>
    <t>OS</t>
  </si>
  <si>
    <t>kambing</t>
  </si>
  <si>
    <t>Batagor</t>
  </si>
  <si>
    <t>bakso</t>
  </si>
  <si>
    <t>TCA</t>
  </si>
  <si>
    <t>Giras</t>
  </si>
  <si>
    <t>MT Haryono</t>
  </si>
  <si>
    <t>Minuman</t>
  </si>
  <si>
    <t>Marjan</t>
  </si>
  <si>
    <t>melon</t>
  </si>
  <si>
    <t>cocopandan</t>
  </si>
  <si>
    <t>orange</t>
  </si>
  <si>
    <t>ES BATU</t>
  </si>
  <si>
    <t>Selasih</t>
  </si>
  <si>
    <t>Gelas</t>
  </si>
  <si>
    <t>Mike burger</t>
  </si>
  <si>
    <t>sendokplastik</t>
  </si>
  <si>
    <t>Total TCA</t>
  </si>
  <si>
    <t>Total karyawan</t>
  </si>
  <si>
    <t>Qty</t>
  </si>
  <si>
    <t>porsi</t>
  </si>
  <si>
    <t>harga</t>
  </si>
  <si>
    <t>total</t>
  </si>
  <si>
    <t>payment by</t>
  </si>
  <si>
    <t>Vendor</t>
  </si>
  <si>
    <t>Remaks</t>
  </si>
  <si>
    <t>confirm</t>
  </si>
  <si>
    <t>Jenis makanan</t>
  </si>
  <si>
    <t>Kambing MT Haryono</t>
  </si>
  <si>
    <t>CASH PAYMENT</t>
  </si>
  <si>
    <t>nikmat catering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</si>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</sst>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3">
    <xf numFmtId="0" fontId="0" fillId="0" borderId="0" xfId="0"/>
    <xf numFmtId="41" fontId="0" fillId="0" borderId="0" xfId="1" applyFont="1"/>
    <xf numFmtId="41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1" fontId="2" fillId="2" borderId="0" xfId="0" applyNumberFormat="1" applyFont="1" applyFill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41" fontId="2" fillId="0" borderId="0" xfId="0" applyNumberFormat="1" applyFon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A8A01-81A1-4929-B04B-05B0A7972505}">
  <dimension ref="A1:M27"/>
  <sheetViews>
    <sheetView tabSelected="1" zoomScale="93" zoomScaleNormal="93" workbookViewId="0">
      <selection activeCell="H16" sqref="H16"/>
    </sheetView>
  </sheetViews>
  <sheetFormatPr defaultRowHeight="15" x14ac:dyDescent="0.25"/>
  <cols>
    <col min="1" max="1" width="20.140625" customWidth="1"/>
    <col min="2" max="2" width="8.140625" style="4" customWidth="1"/>
    <col min="3" max="3" width="5.5703125" customWidth="1"/>
    <col min="4" max="4" width="8.28515625" customWidth="1"/>
    <col min="5" max="5" width="12.85546875" customWidth="1"/>
    <col min="6" max="6" width="16" customWidth="1"/>
    <col min="7" max="7" width="13.140625" customWidth="1"/>
    <col min="8" max="8" width="18.7109375" customWidth="1"/>
    <col min="9" max="9" width="11.140625" customWidth="1"/>
    <col min="10" max="10" width="9.140625" hidden="1" customWidth="1"/>
    <col min="11" max="11" width="0" hidden="1" customWidth="1"/>
    <col min="12" max="12" width="11" hidden="1" customWidth="1"/>
    <col min="13" max="13" width="14.7109375" hidden="1" customWidth="1"/>
    <col min="14" max="14" width="0" hidden="1" customWidth="1"/>
  </cols>
  <sheetData>
    <row r="1" spans="1:13" x14ac:dyDescent="0.25">
      <c r="A1" t="s">
        <v>0</v>
      </c>
      <c r="B1" s="4">
        <v>257</v>
      </c>
    </row>
    <row r="2" spans="1:13" x14ac:dyDescent="0.25">
      <c r="A2" t="s">
        <v>1</v>
      </c>
      <c r="B2" s="4">
        <v>33</v>
      </c>
    </row>
    <row r="3" spans="1:13" x14ac:dyDescent="0.25">
      <c r="A3" t="s">
        <v>2</v>
      </c>
      <c r="B3" s="4">
        <v>18</v>
      </c>
    </row>
    <row r="4" spans="1:13" x14ac:dyDescent="0.25">
      <c r="A4" t="s">
        <v>3</v>
      </c>
      <c r="B4" s="4">
        <v>45</v>
      </c>
    </row>
    <row r="5" spans="1:13" x14ac:dyDescent="0.25">
      <c r="A5" t="s">
        <v>4</v>
      </c>
      <c r="B5" s="4">
        <v>100</v>
      </c>
    </row>
    <row r="6" spans="1:13" x14ac:dyDescent="0.25">
      <c r="A6" t="s">
        <v>22</v>
      </c>
      <c r="B6" s="7">
        <f>SUM(B1:B5)</f>
        <v>453</v>
      </c>
    </row>
    <row r="7" spans="1:13" ht="24.75" customHeight="1" x14ac:dyDescent="0.25">
      <c r="F7" s="11" t="s">
        <v>33</v>
      </c>
      <c r="G7" s="11"/>
      <c r="H7" s="11"/>
      <c r="I7" s="11"/>
      <c r="K7" s="11" t="s">
        <v>34</v>
      </c>
      <c r="L7" s="11"/>
      <c r="M7" s="11"/>
    </row>
    <row r="8" spans="1:13" x14ac:dyDescent="0.25">
      <c r="A8" s="10" t="s">
        <v>31</v>
      </c>
      <c r="B8" s="8" t="s">
        <v>23</v>
      </c>
      <c r="C8" s="8"/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 t="s">
        <v>29</v>
      </c>
      <c r="K8" s="11" t="s">
        <v>35</v>
      </c>
      <c r="L8" s="11"/>
      <c r="M8" s="11"/>
    </row>
    <row r="9" spans="1:13" x14ac:dyDescent="0.25">
      <c r="A9" t="s">
        <v>5</v>
      </c>
      <c r="B9" s="4">
        <v>2</v>
      </c>
      <c r="C9" s="4">
        <v>60</v>
      </c>
      <c r="D9">
        <f>B9*C9</f>
        <v>120</v>
      </c>
      <c r="E9" s="1">
        <v>2500000</v>
      </c>
      <c r="F9" s="2">
        <f>E9*B9</f>
        <v>5000000</v>
      </c>
      <c r="G9" t="s">
        <v>8</v>
      </c>
      <c r="H9" t="s">
        <v>32</v>
      </c>
      <c r="K9">
        <v>2</v>
      </c>
      <c r="L9" s="1">
        <v>3750000</v>
      </c>
      <c r="M9" s="2">
        <f>K9*L9</f>
        <v>7500000</v>
      </c>
    </row>
    <row r="10" spans="1:13" x14ac:dyDescent="0.25">
      <c r="A10" t="s">
        <v>6</v>
      </c>
      <c r="D10">
        <v>145</v>
      </c>
      <c r="E10" s="1">
        <v>15000</v>
      </c>
      <c r="F10" s="2">
        <f>D10*E10</f>
        <v>2175000</v>
      </c>
      <c r="G10" t="s">
        <v>8</v>
      </c>
      <c r="H10" t="s">
        <v>10</v>
      </c>
      <c r="I10" t="s">
        <v>30</v>
      </c>
      <c r="K10">
        <v>145</v>
      </c>
      <c r="L10" s="1">
        <v>27500</v>
      </c>
      <c r="M10" s="2">
        <f t="shared" ref="M10:M11" si="0">K10*L10</f>
        <v>3987500</v>
      </c>
    </row>
    <row r="11" spans="1:13" x14ac:dyDescent="0.25">
      <c r="A11" t="s">
        <v>7</v>
      </c>
      <c r="D11">
        <v>200</v>
      </c>
      <c r="E11" s="1">
        <v>15000</v>
      </c>
      <c r="F11" s="2">
        <f>D11*E11</f>
        <v>3000000</v>
      </c>
      <c r="G11" t="s">
        <v>8</v>
      </c>
      <c r="H11" t="s">
        <v>9</v>
      </c>
      <c r="I11" t="s">
        <v>30</v>
      </c>
      <c r="K11">
        <v>200</v>
      </c>
      <c r="L11" s="1">
        <v>25000</v>
      </c>
      <c r="M11" s="2">
        <f t="shared" si="0"/>
        <v>5000000</v>
      </c>
    </row>
    <row r="12" spans="1:13" x14ac:dyDescent="0.25">
      <c r="D12">
        <f>SUM(D9:D11)</f>
        <v>465</v>
      </c>
      <c r="E12" s="1"/>
      <c r="F12" s="6">
        <f>SUM(F9:F11)</f>
        <v>10175000</v>
      </c>
      <c r="M12" s="12">
        <f>SUM(M9:M11)</f>
        <v>16487500</v>
      </c>
    </row>
    <row r="14" spans="1:13" x14ac:dyDescent="0.25">
      <c r="A14" s="9" t="s">
        <v>11</v>
      </c>
    </row>
    <row r="15" spans="1:13" x14ac:dyDescent="0.25">
      <c r="A15" s="3" t="s">
        <v>12</v>
      </c>
    </row>
    <row r="16" spans="1:13" x14ac:dyDescent="0.25">
      <c r="A16" t="s">
        <v>13</v>
      </c>
      <c r="D16">
        <v>5</v>
      </c>
      <c r="E16" s="1">
        <v>25000</v>
      </c>
      <c r="F16" s="2">
        <f>D16*E16</f>
        <v>125000</v>
      </c>
    </row>
    <row r="17" spans="1:13" x14ac:dyDescent="0.25">
      <c r="A17" t="s">
        <v>14</v>
      </c>
      <c r="D17">
        <v>5</v>
      </c>
      <c r="E17" s="1">
        <v>25000</v>
      </c>
      <c r="F17" s="2">
        <f t="shared" ref="F17:F19" si="1">D17*E17</f>
        <v>125000</v>
      </c>
    </row>
    <row r="18" spans="1:13" x14ac:dyDescent="0.25">
      <c r="A18" t="s">
        <v>15</v>
      </c>
      <c r="D18">
        <v>5</v>
      </c>
      <c r="E18" s="1">
        <v>25000</v>
      </c>
      <c r="F18" s="2">
        <f t="shared" si="1"/>
        <v>125000</v>
      </c>
    </row>
    <row r="19" spans="1:13" x14ac:dyDescent="0.25">
      <c r="A19" t="s">
        <v>16</v>
      </c>
      <c r="D19">
        <v>2</v>
      </c>
      <c r="E19" s="1">
        <v>50000</v>
      </c>
      <c r="F19" s="2">
        <f t="shared" si="1"/>
        <v>100000</v>
      </c>
    </row>
    <row r="20" spans="1:13" x14ac:dyDescent="0.25">
      <c r="A20" t="s">
        <v>17</v>
      </c>
      <c r="F20" s="1">
        <v>20000</v>
      </c>
    </row>
    <row r="21" spans="1:13" x14ac:dyDescent="0.25">
      <c r="A21" t="s">
        <v>18</v>
      </c>
      <c r="D21">
        <v>5</v>
      </c>
      <c r="E21" s="1">
        <v>15000</v>
      </c>
      <c r="F21" s="2">
        <f>D21*E21</f>
        <v>75000</v>
      </c>
    </row>
    <row r="22" spans="1:13" x14ac:dyDescent="0.25">
      <c r="A22" t="s">
        <v>19</v>
      </c>
      <c r="D22">
        <v>2</v>
      </c>
      <c r="E22" s="1">
        <v>20000</v>
      </c>
      <c r="F22" s="2">
        <f>D22*E22</f>
        <v>40000</v>
      </c>
    </row>
    <row r="23" spans="1:13" x14ac:dyDescent="0.25">
      <c r="A23" t="s">
        <v>20</v>
      </c>
      <c r="D23">
        <v>2</v>
      </c>
      <c r="E23" s="1">
        <v>10000</v>
      </c>
      <c r="F23" s="2">
        <f>D23*E23</f>
        <v>20000</v>
      </c>
    </row>
    <row r="24" spans="1:13" x14ac:dyDescent="0.25">
      <c r="F24" s="6">
        <f>SUM(F16:F23)</f>
        <v>630000</v>
      </c>
    </row>
    <row r="26" spans="1:13" x14ac:dyDescent="0.25">
      <c r="A26" s="5" t="s">
        <v>21</v>
      </c>
      <c r="B26" s="5"/>
      <c r="C26" s="5"/>
      <c r="D26" s="5"/>
      <c r="E26" s="5"/>
      <c r="F26" s="6">
        <f>F12+F24</f>
        <v>10805000</v>
      </c>
      <c r="G26" s="2"/>
      <c r="M26" s="2">
        <f>M12-F26</f>
        <v>5682500</v>
      </c>
    </row>
    <row r="27" spans="1:13" x14ac:dyDescent="0.25">
      <c r="A27" s="5"/>
      <c r="B27" s="5"/>
      <c r="C27" s="5"/>
      <c r="D27" s="5"/>
      <c r="E27" s="5"/>
      <c r="G27" s="2"/>
    </row>
  </sheetData>
  <mergeCells count="5">
    <mergeCell ref="A26:E26"/>
    <mergeCell ref="F7:I7"/>
    <mergeCell ref="K7:M7"/>
    <mergeCell ref="K8:M8"/>
    <mergeCell ref="A27:E2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HAPPY HOUR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Nita Susanti</dc:creator>
  <cp:lastModifiedBy>Nita Susanti</cp:lastModifiedBy>
  <cp:lastPrinted>2022-07-25T09:01:56Z</cp:lastPrinted>
  <dcterms:created xsi:type="dcterms:W3CDTF">2022-07-25T06:30:08Z</dcterms:created>
  <dcterms:modified xsi:type="dcterms:W3CDTF">2022-07-26T02:02:01Z</dcterms:modified>
</cp:coreProperties>
</file>