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bookViews>
    <workbookView xWindow="0" yWindow="0" windowWidth="20490" windowHeight="7620"/>
  </bookViews>
  <sheets>
    <sheet name="PREPARE JUL 20" sheetId="1" r:id="rId1"/>
  </sheets>
  <externalReferences>
    <externalReference r:id="rId2"/>
  </externalReferences>
  <definedNames>
    <definedName name="_xlnm._FilterDatabase" localSheetId="0" hidden="1">'PREPARE JUL 20'!$A$2:$I$39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41" i="1"/>
  <c r="I40" i="1"/>
  <c r="D39" i="1"/>
  <c r="D38" i="1"/>
  <c r="D37" i="1"/>
  <c r="D36" i="1"/>
  <c r="D35" i="1"/>
  <c r="D34" i="1"/>
  <c r="D33" i="1"/>
  <c r="D32" i="1"/>
  <c r="D31" i="1"/>
  <c r="D30" i="1"/>
  <c r="D29" i="1"/>
  <c r="J28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J3" i="1"/>
  <c r="D3" i="1"/>
</calcChain>
</file>

<file path=xl/sharedStrings.xml><?xml version="1.0" encoding="utf-8"?>
<sst xmlns="http://schemas.openxmlformats.org/spreadsheetml/2006/main" count="125" uniqueCount="88">
  <si>
    <t>NO</t>
  </si>
  <si>
    <t>NO POLISI</t>
  </si>
  <si>
    <t>NOPOL 2</t>
  </si>
  <si>
    <t>ECV</t>
  </si>
  <si>
    <t>TANGGAL INSPEKSI TERAKHIR</t>
  </si>
  <si>
    <t>KM TERAKHIR INSPEKSI</t>
  </si>
  <si>
    <t>NEXT KM INSPEKSI</t>
  </si>
  <si>
    <t>JATUH TEMPO</t>
  </si>
  <si>
    <t>PAY</t>
  </si>
  <si>
    <t>PLAN DATE PAYMENT</t>
  </si>
  <si>
    <t>DS1737MD</t>
  </si>
  <si>
    <t>DS 1737 MD</t>
  </si>
  <si>
    <t>PAYMENT AUG20</t>
  </si>
  <si>
    <t>DS8174MC</t>
  </si>
  <si>
    <t>DS 8174 MC</t>
  </si>
  <si>
    <t>DS1738MI</t>
  </si>
  <si>
    <t>DS 1738 MI</t>
  </si>
  <si>
    <t>PA8235MB</t>
  </si>
  <si>
    <t>PA 8235 MB</t>
  </si>
  <si>
    <t>PA1529MC</t>
  </si>
  <si>
    <t>PA 1529 MC</t>
  </si>
  <si>
    <t>PA1585MC</t>
  </si>
  <si>
    <t>PA 1585 MC</t>
  </si>
  <si>
    <t>DS1758MC</t>
  </si>
  <si>
    <t>PA 1758 MC</t>
  </si>
  <si>
    <t>PA8215ME</t>
  </si>
  <si>
    <t>PA 8215 ME</t>
  </si>
  <si>
    <t>PA1510MU</t>
  </si>
  <si>
    <t>PA 1510 MU</t>
  </si>
  <si>
    <t>PA1510MT</t>
  </si>
  <si>
    <t>PA 1510 MT</t>
  </si>
  <si>
    <t>PA1510MX</t>
  </si>
  <si>
    <t>PA 1510 MX</t>
  </si>
  <si>
    <t>PA1510MQ</t>
  </si>
  <si>
    <t>PA 1510 MQ</t>
  </si>
  <si>
    <t>PA1539MK</t>
  </si>
  <si>
    <t>PA 1539 MK</t>
  </si>
  <si>
    <t>PA1510MW</t>
  </si>
  <si>
    <t>PA 1510 MW</t>
  </si>
  <si>
    <t>PA8002MH</t>
  </si>
  <si>
    <t>PA 8002 MH</t>
  </si>
  <si>
    <t>PA8002MI</t>
  </si>
  <si>
    <t>PA 8002 MI</t>
  </si>
  <si>
    <t>PA8002MJ</t>
  </si>
  <si>
    <t>PA 8002 MJ</t>
  </si>
  <si>
    <t>DS1736MD</t>
  </si>
  <si>
    <t>DS 1736 MD</t>
  </si>
  <si>
    <t>PA8007MK</t>
  </si>
  <si>
    <t>PA 8007 MK</t>
  </si>
  <si>
    <t>PA8007ML</t>
  </si>
  <si>
    <t>PA 8007 ML</t>
  </si>
  <si>
    <t>PA1851MD</t>
  </si>
  <si>
    <t>PA 1851 MD</t>
  </si>
  <si>
    <t>PA1526MR</t>
  </si>
  <si>
    <t>PA 1526 MR</t>
  </si>
  <si>
    <t>DS1737MI</t>
  </si>
  <si>
    <t>DS 1737 MI</t>
  </si>
  <si>
    <t>PA1524ML</t>
  </si>
  <si>
    <t>PA 1524 ML</t>
  </si>
  <si>
    <t>PA1849MD</t>
  </si>
  <si>
    <t>PA 1849 MD</t>
  </si>
  <si>
    <t>PA1524MN</t>
  </si>
  <si>
    <t>PA 1524 MN</t>
  </si>
  <si>
    <t>PA1524MO</t>
  </si>
  <si>
    <t>PA 1524 MO</t>
  </si>
  <si>
    <t>PA8002MK</t>
  </si>
  <si>
    <t>PA 8002 MK</t>
  </si>
  <si>
    <t>IV-001</t>
  </si>
  <si>
    <t>PA1526MQ</t>
  </si>
  <si>
    <t>PA 1526 MQ</t>
  </si>
  <si>
    <t>PA1526MV</t>
  </si>
  <si>
    <t>PA 1526 MV</t>
  </si>
  <si>
    <t>DS1852MD</t>
  </si>
  <si>
    <t>PA 1852 MD</t>
  </si>
  <si>
    <t>PA1850MD</t>
  </si>
  <si>
    <t>PA 1850 MD</t>
  </si>
  <si>
    <t>PA1523MR</t>
  </si>
  <si>
    <t>PA 1523 MR</t>
  </si>
  <si>
    <t>PA7223MB</t>
  </si>
  <si>
    <t>PA 7223 MB</t>
  </si>
  <si>
    <t>PA1538MW</t>
  </si>
  <si>
    <t>PA 1538 MW</t>
  </si>
  <si>
    <t>PA1561MV</t>
  </si>
  <si>
    <t>PA 1561 MV</t>
  </si>
  <si>
    <t>PENGAJUAN TCA 1</t>
  </si>
  <si>
    <t>PENGAJUAN TCA 2</t>
  </si>
  <si>
    <t>GRAND TOTAL PENGAJUAN TCA 1 &amp;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</si>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</sst>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164" fontId="0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4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2" fillId="0" borderId="0" xfId="0" applyFont="1"/>
    <xf numFmtId="164" fontId="2" fillId="0" borderId="1" xfId="1" applyNumberFormat="1" applyFont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164" fontId="0" fillId="0" borderId="2" xfId="1" applyNumberFormat="1" applyFont="1" applyBorder="1"/>
    <xf numFmtId="164" fontId="0" fillId="4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3" borderId="1" xfId="0" applyNumberFormat="1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d-fs\File_Server_TTD\06_HR_GA\5.%20Personnel_Admin\1.%20GA%20&amp;%20BENEFIT\GA\OFFICE%20OPERATION\01.VEHICLE\PM%20STICKER%20TAMBANG\PEMBAYARAN%20STIKER%20&amp;%20KIR%20KENDARAAN%202020_JUNI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19"/>
      <sheetName val="APR 20"/>
      <sheetName val="JUN 20"/>
      <sheetName val="PREPARE JUL 20"/>
      <sheetName val="DETAIL PORTAL"/>
      <sheetName val="PIVOT REPORT"/>
      <sheetName val="Sheet1"/>
      <sheetName val="Sheet2"/>
    </sheetNames>
    <sheetDataSet>
      <sheetData sheetId="0"/>
      <sheetData sheetId="1"/>
      <sheetData sheetId="2">
        <row r="3">
          <cell r="B3" t="str">
            <v>PA8115MC</v>
          </cell>
          <cell r="C3" t="str">
            <v>PA 8115 MC</v>
          </cell>
          <cell r="D3">
            <v>43965</v>
          </cell>
          <cell r="E3">
            <v>75148</v>
          </cell>
          <cell r="F3">
            <v>80148</v>
          </cell>
          <cell r="G3">
            <v>44021</v>
          </cell>
          <cell r="H3">
            <v>200000</v>
          </cell>
          <cell r="I3">
            <v>43987</v>
          </cell>
          <cell r="J3" t="str">
            <v>PC-20200529-0002</v>
          </cell>
          <cell r="K3" t="str">
            <v>VER-20200606-0001</v>
          </cell>
          <cell r="L3" t="str">
            <v>CV-20200606-0001</v>
          </cell>
          <cell r="M3" t="str">
            <v>PA</v>
          </cell>
          <cell r="N3">
            <v>8115</v>
          </cell>
          <cell r="O3" t="str">
            <v>MC</v>
          </cell>
          <cell r="P3" t="str">
            <v>PA 8235 MB</v>
          </cell>
          <cell r="Q3" t="str">
            <v>TRUE</v>
          </cell>
          <cell r="R3" t="str">
            <v>PA</v>
          </cell>
          <cell r="S3">
            <v>8235</v>
          </cell>
          <cell r="T3" t="str">
            <v>MB</v>
          </cell>
          <cell r="U3" t="str">
            <v>TRAKINDO UTAMA.PT</v>
          </cell>
          <cell r="V3">
            <v>43970</v>
          </cell>
          <cell r="W3">
            <v>231240</v>
          </cell>
          <cell r="X3">
            <v>236240</v>
          </cell>
          <cell r="Y3">
            <v>44026</v>
          </cell>
          <cell r="Z3">
            <v>200000</v>
          </cell>
          <cell r="AA3" t="str">
            <v>DONE POST TO SAP</v>
          </cell>
        </row>
        <row r="4">
          <cell r="B4" t="str">
            <v>PA1529MC</v>
          </cell>
          <cell r="C4" t="str">
            <v>PA 1529 MC</v>
          </cell>
          <cell r="D4">
            <v>43965</v>
          </cell>
          <cell r="E4">
            <v>148086</v>
          </cell>
          <cell r="F4">
            <v>153086</v>
          </cell>
          <cell r="G4">
            <v>44021</v>
          </cell>
          <cell r="H4">
            <v>200000</v>
          </cell>
          <cell r="I4">
            <v>43987</v>
          </cell>
          <cell r="J4" t="str">
            <v>PC-20200529-0002</v>
          </cell>
          <cell r="K4" t="str">
            <v>VER-20200606-0001</v>
          </cell>
          <cell r="L4" t="str">
            <v>CV-20200606-0001</v>
          </cell>
          <cell r="M4" t="str">
            <v>PA</v>
          </cell>
          <cell r="N4">
            <v>1529</v>
          </cell>
          <cell r="O4" t="str">
            <v>MC</v>
          </cell>
          <cell r="P4" t="str">
            <v>PA 1585 MC</v>
          </cell>
          <cell r="Q4" t="str">
            <v>TRUE</v>
          </cell>
          <cell r="R4" t="str">
            <v>PA</v>
          </cell>
          <cell r="S4">
            <v>1585</v>
          </cell>
          <cell r="T4" t="str">
            <v>MC</v>
          </cell>
          <cell r="U4" t="str">
            <v>TRAKINDO UTAMA.PT</v>
          </cell>
          <cell r="V4">
            <v>43965</v>
          </cell>
          <cell r="W4">
            <v>166635</v>
          </cell>
          <cell r="X4">
            <v>171635</v>
          </cell>
          <cell r="Y4">
            <v>44021</v>
          </cell>
          <cell r="Z4">
            <v>200000</v>
          </cell>
          <cell r="AA4" t="str">
            <v>DONE POST TO SAP</v>
          </cell>
        </row>
        <row r="5">
          <cell r="B5" t="str">
            <v>PA8007MK</v>
          </cell>
          <cell r="C5" t="str">
            <v>PA 8007 MK</v>
          </cell>
          <cell r="D5">
            <v>43966</v>
          </cell>
          <cell r="E5">
            <v>38734</v>
          </cell>
          <cell r="F5">
            <v>43734</v>
          </cell>
          <cell r="G5">
            <v>44022</v>
          </cell>
          <cell r="H5">
            <v>200000</v>
          </cell>
          <cell r="I5">
            <v>43987</v>
          </cell>
          <cell r="J5" t="str">
            <v>PC-20200529-0002</v>
          </cell>
          <cell r="K5" t="str">
            <v>VER-20200606-0001</v>
          </cell>
          <cell r="L5" t="str">
            <v>CV-20200606-0001</v>
          </cell>
          <cell r="M5" t="str">
            <v>PA</v>
          </cell>
          <cell r="N5">
            <v>8007</v>
          </cell>
          <cell r="O5" t="str">
            <v>MK</v>
          </cell>
          <cell r="P5" t="str">
            <v>PA 8007 MK</v>
          </cell>
          <cell r="Q5" t="str">
            <v>TRUE</v>
          </cell>
          <cell r="R5" t="str">
            <v>PA</v>
          </cell>
          <cell r="S5">
            <v>8007</v>
          </cell>
          <cell r="T5" t="str">
            <v>MK</v>
          </cell>
          <cell r="U5" t="str">
            <v>TRAKINDO UTAMA.PT</v>
          </cell>
          <cell r="V5">
            <v>43966</v>
          </cell>
          <cell r="W5">
            <v>38734</v>
          </cell>
          <cell r="X5">
            <v>43734</v>
          </cell>
          <cell r="Y5">
            <v>44022</v>
          </cell>
          <cell r="Z5">
            <v>200000</v>
          </cell>
          <cell r="AA5" t="str">
            <v>DONE POST TO SAP</v>
          </cell>
        </row>
        <row r="6">
          <cell r="B6" t="str">
            <v>PA8002MH</v>
          </cell>
          <cell r="C6" t="str">
            <v>PA 8002 MH</v>
          </cell>
          <cell r="D6">
            <v>43966</v>
          </cell>
          <cell r="E6">
            <v>93487</v>
          </cell>
          <cell r="F6">
            <v>98487</v>
          </cell>
          <cell r="G6">
            <v>44022</v>
          </cell>
          <cell r="H6">
            <v>200000</v>
          </cell>
          <cell r="I6">
            <v>43987</v>
          </cell>
          <cell r="J6" t="str">
            <v>PC-20200529-0002</v>
          </cell>
          <cell r="K6" t="str">
            <v>VER-20200606-0001</v>
          </cell>
          <cell r="L6" t="str">
            <v>CV-20200606-0001</v>
          </cell>
          <cell r="M6" t="str">
            <v>PA</v>
          </cell>
          <cell r="N6">
            <v>8002</v>
          </cell>
          <cell r="O6" t="str">
            <v>MH</v>
          </cell>
          <cell r="P6" t="str">
            <v>PA 8002 MH</v>
          </cell>
          <cell r="Q6" t="str">
            <v>TRUE</v>
          </cell>
          <cell r="R6" t="str">
            <v>PA</v>
          </cell>
          <cell r="S6">
            <v>8002</v>
          </cell>
          <cell r="T6" t="str">
            <v>MH</v>
          </cell>
          <cell r="U6" t="str">
            <v>TRAKINDO UTAMA.PT</v>
          </cell>
          <cell r="V6">
            <v>43966</v>
          </cell>
          <cell r="W6">
            <v>93487</v>
          </cell>
          <cell r="X6">
            <v>98487</v>
          </cell>
          <cell r="Y6">
            <v>44022</v>
          </cell>
          <cell r="Z6">
            <v>200000</v>
          </cell>
          <cell r="AA6" t="str">
            <v>DONE POST TO SAP</v>
          </cell>
        </row>
        <row r="7">
          <cell r="B7" t="str">
            <v>PA8235MB</v>
          </cell>
          <cell r="C7" t="str">
            <v>PA 8235 MB</v>
          </cell>
          <cell r="D7">
            <v>43970</v>
          </cell>
          <cell r="E7">
            <v>231240</v>
          </cell>
          <cell r="F7">
            <v>236240</v>
          </cell>
          <cell r="G7">
            <v>44026</v>
          </cell>
          <cell r="H7">
            <v>200000</v>
          </cell>
          <cell r="I7">
            <v>43987</v>
          </cell>
          <cell r="J7" t="str">
            <v>PC-20200529-0002</v>
          </cell>
          <cell r="K7" t="str">
            <v>VER-20200606-0001</v>
          </cell>
          <cell r="L7" t="str">
            <v>CV-20200606-0001</v>
          </cell>
          <cell r="M7" t="str">
            <v>PA</v>
          </cell>
          <cell r="N7">
            <v>8235</v>
          </cell>
          <cell r="O7" t="str">
            <v>MB</v>
          </cell>
          <cell r="P7" t="str">
            <v>PA 1529 MC</v>
          </cell>
          <cell r="Q7" t="str">
            <v>TRUE</v>
          </cell>
          <cell r="R7" t="str">
            <v>PA</v>
          </cell>
          <cell r="S7">
            <v>1529</v>
          </cell>
          <cell r="T7" t="str">
            <v>MC</v>
          </cell>
          <cell r="U7" t="str">
            <v>TRAKINDO UTAMA.PT</v>
          </cell>
          <cell r="V7">
            <v>43965</v>
          </cell>
          <cell r="W7">
            <v>148086</v>
          </cell>
          <cell r="X7">
            <v>153086</v>
          </cell>
          <cell r="Y7">
            <v>44021</v>
          </cell>
          <cell r="Z7">
            <v>200000</v>
          </cell>
          <cell r="AA7" t="str">
            <v>DONE POST TO SAP</v>
          </cell>
        </row>
        <row r="8">
          <cell r="B8" t="str">
            <v>DS1738MI</v>
          </cell>
          <cell r="C8" t="str">
            <v>DS 1738 MI</v>
          </cell>
          <cell r="D8">
            <v>43970</v>
          </cell>
          <cell r="E8">
            <v>59070</v>
          </cell>
          <cell r="F8">
            <v>64070</v>
          </cell>
          <cell r="G8">
            <v>44026</v>
          </cell>
          <cell r="H8">
            <v>200000</v>
          </cell>
          <cell r="I8">
            <v>43987</v>
          </cell>
          <cell r="J8" t="str">
            <v>PC-20200529-0002</v>
          </cell>
          <cell r="K8" t="str">
            <v>VER-20200606-0001</v>
          </cell>
          <cell r="L8" t="str">
            <v>CV-20200606-0001</v>
          </cell>
          <cell r="M8" t="str">
            <v>DS</v>
          </cell>
          <cell r="N8">
            <v>1738</v>
          </cell>
          <cell r="O8" t="str">
            <v>MI</v>
          </cell>
          <cell r="P8" t="str">
            <v>PA 8115 MC</v>
          </cell>
          <cell r="Q8" t="str">
            <v>TRUE</v>
          </cell>
          <cell r="R8" t="str">
            <v>PA</v>
          </cell>
          <cell r="S8">
            <v>8115</v>
          </cell>
          <cell r="T8" t="str">
            <v>MC</v>
          </cell>
          <cell r="U8" t="str">
            <v>TRAKINDO UTAMA.PT</v>
          </cell>
          <cell r="V8">
            <v>43965</v>
          </cell>
          <cell r="W8">
            <v>75148</v>
          </cell>
          <cell r="X8">
            <v>80148</v>
          </cell>
          <cell r="Y8">
            <v>44021</v>
          </cell>
          <cell r="Z8">
            <v>200000</v>
          </cell>
          <cell r="AA8" t="str">
            <v>DONE POST TO SAP</v>
          </cell>
        </row>
        <row r="9">
          <cell r="B9" t="str">
            <v>PA8002MJ</v>
          </cell>
          <cell r="C9" t="str">
            <v>PA 8002 MJ</v>
          </cell>
          <cell r="D9">
            <v>43966</v>
          </cell>
          <cell r="E9">
            <v>25759</v>
          </cell>
          <cell r="F9">
            <v>30759</v>
          </cell>
          <cell r="G9">
            <v>44022</v>
          </cell>
          <cell r="H9">
            <v>200000</v>
          </cell>
          <cell r="I9">
            <v>43987</v>
          </cell>
          <cell r="J9" t="str">
            <v>PC-20200529-0002</v>
          </cell>
          <cell r="K9" t="str">
            <v>VER-20200606-0001</v>
          </cell>
          <cell r="L9" t="str">
            <v>CV-20200606-0001</v>
          </cell>
          <cell r="M9" t="str">
            <v>PA</v>
          </cell>
          <cell r="N9">
            <v>1851</v>
          </cell>
          <cell r="O9" t="str">
            <v>MD</v>
          </cell>
          <cell r="P9" t="str">
            <v>PA 1526 MV</v>
          </cell>
          <cell r="Q9" t="str">
            <v>TRUE</v>
          </cell>
          <cell r="R9" t="str">
            <v>PA</v>
          </cell>
          <cell r="S9">
            <v>1526</v>
          </cell>
          <cell r="T9" t="str">
            <v>MV</v>
          </cell>
          <cell r="U9" t="str">
            <v>TRAKINDO UTAMA.PT</v>
          </cell>
          <cell r="V9">
            <v>43962</v>
          </cell>
          <cell r="W9">
            <v>62763</v>
          </cell>
          <cell r="X9">
            <v>67763</v>
          </cell>
          <cell r="Y9">
            <v>44018</v>
          </cell>
          <cell r="Z9">
            <v>200000</v>
          </cell>
          <cell r="AA9" t="str">
            <v>DONE POST TO SAP</v>
          </cell>
        </row>
        <row r="10">
          <cell r="B10" t="str">
            <v>PA8103MB</v>
          </cell>
          <cell r="C10" t="str">
            <v>PA 8103 MB</v>
          </cell>
          <cell r="D10">
            <v>43962</v>
          </cell>
          <cell r="E10">
            <v>260695</v>
          </cell>
          <cell r="F10">
            <v>265695</v>
          </cell>
          <cell r="G10">
            <v>44018</v>
          </cell>
          <cell r="H10">
            <v>200000</v>
          </cell>
          <cell r="I10">
            <v>43987</v>
          </cell>
          <cell r="J10" t="str">
            <v>PC-20200529-0002</v>
          </cell>
          <cell r="K10" t="str">
            <v>VER-20200606-0001</v>
          </cell>
          <cell r="L10" t="str">
            <v>CV-20200606-0001</v>
          </cell>
          <cell r="M10" t="str">
            <v>PA</v>
          </cell>
          <cell r="N10">
            <v>8103</v>
          </cell>
          <cell r="O10" t="str">
            <v>MB</v>
          </cell>
          <cell r="P10" t="str">
            <v>PA 8103 MB</v>
          </cell>
          <cell r="Q10" t="str">
            <v>TRUE</v>
          </cell>
          <cell r="R10" t="str">
            <v>PA</v>
          </cell>
          <cell r="S10">
            <v>8103</v>
          </cell>
          <cell r="T10" t="str">
            <v>MB</v>
          </cell>
          <cell r="U10" t="str">
            <v>TRAKINDO UTAMA.PT</v>
          </cell>
          <cell r="V10">
            <v>43962</v>
          </cell>
          <cell r="W10">
            <v>260695</v>
          </cell>
          <cell r="X10">
            <v>265695</v>
          </cell>
          <cell r="Y10">
            <v>44018</v>
          </cell>
          <cell r="Z10">
            <v>200000</v>
          </cell>
          <cell r="AA10" t="str">
            <v>DONE POST TO SAP</v>
          </cell>
        </row>
        <row r="11">
          <cell r="B11" t="str">
            <v>PA8007ML</v>
          </cell>
          <cell r="C11" t="str">
            <v>PA 8007 ML</v>
          </cell>
          <cell r="D11">
            <v>43915</v>
          </cell>
          <cell r="E11">
            <v>30533</v>
          </cell>
          <cell r="F11">
            <v>35533</v>
          </cell>
          <cell r="G11">
            <v>43971</v>
          </cell>
          <cell r="H11">
            <v>200000</v>
          </cell>
          <cell r="I11">
            <v>43987</v>
          </cell>
          <cell r="J11" t="str">
            <v>PC-20200529-0002</v>
          </cell>
          <cell r="K11" t="str">
            <v>VER-20200606-0001</v>
          </cell>
          <cell r="L11" t="str">
            <v>CV-20200606-0001</v>
          </cell>
          <cell r="M11" t="str">
            <v>PA</v>
          </cell>
          <cell r="N11">
            <v>8007</v>
          </cell>
          <cell r="O11" t="str">
            <v>ML</v>
          </cell>
          <cell r="P11" t="str">
            <v>PA 8007 ML</v>
          </cell>
          <cell r="Q11" t="str">
            <v>TRUE</v>
          </cell>
          <cell r="R11" t="str">
            <v>PA</v>
          </cell>
          <cell r="S11">
            <v>8007</v>
          </cell>
          <cell r="T11" t="str">
            <v>ML</v>
          </cell>
          <cell r="U11" t="str">
            <v>TRAKINDO UTAMA.PT</v>
          </cell>
          <cell r="V11">
            <v>43915</v>
          </cell>
          <cell r="W11">
            <v>30533</v>
          </cell>
          <cell r="X11">
            <v>35533</v>
          </cell>
          <cell r="Y11">
            <v>43971</v>
          </cell>
          <cell r="Z11">
            <v>200000</v>
          </cell>
          <cell r="AA11" t="str">
            <v>DONE POST TO SAP</v>
          </cell>
        </row>
        <row r="12">
          <cell r="B12" t="str">
            <v>PA8002MI</v>
          </cell>
          <cell r="C12" t="str">
            <v>PA 8002 MI</v>
          </cell>
          <cell r="D12">
            <v>43907</v>
          </cell>
          <cell r="E12">
            <v>54787</v>
          </cell>
          <cell r="F12">
            <v>59787</v>
          </cell>
          <cell r="G12">
            <v>43963</v>
          </cell>
          <cell r="H12">
            <v>200000</v>
          </cell>
          <cell r="I12">
            <v>43987</v>
          </cell>
          <cell r="J12" t="str">
            <v>PC-20200529-0002</v>
          </cell>
          <cell r="K12" t="str">
            <v>VER-20200606-0001</v>
          </cell>
          <cell r="L12" t="str">
            <v>CV-20200606-0001</v>
          </cell>
          <cell r="M12" t="str">
            <v>PA</v>
          </cell>
          <cell r="N12">
            <v>8002</v>
          </cell>
          <cell r="O12" t="str">
            <v>MI</v>
          </cell>
          <cell r="P12" t="str">
            <v>PA 8002 MI</v>
          </cell>
          <cell r="Q12" t="str">
            <v>TRUE</v>
          </cell>
          <cell r="R12" t="str">
            <v>PA</v>
          </cell>
          <cell r="S12">
            <v>8002</v>
          </cell>
          <cell r="T12" t="str">
            <v>MI</v>
          </cell>
          <cell r="U12" t="str">
            <v>TRAKINDO UTAMA.PT</v>
          </cell>
          <cell r="V12">
            <v>43907</v>
          </cell>
          <cell r="W12">
            <v>54787</v>
          </cell>
          <cell r="X12">
            <v>59787</v>
          </cell>
          <cell r="Y12">
            <v>43963</v>
          </cell>
          <cell r="Z12">
            <v>400000</v>
          </cell>
          <cell r="AA12" t="str">
            <v>DONE POST TO SAP</v>
          </cell>
        </row>
        <row r="13">
          <cell r="B13" t="str">
            <v>DS8174MC</v>
          </cell>
          <cell r="C13" t="str">
            <v>DS 8174 MC</v>
          </cell>
          <cell r="D13">
            <v>43959</v>
          </cell>
          <cell r="E13">
            <v>47826</v>
          </cell>
          <cell r="F13">
            <v>52826</v>
          </cell>
          <cell r="G13">
            <v>44015</v>
          </cell>
          <cell r="H13">
            <v>200000</v>
          </cell>
          <cell r="I13">
            <v>43987</v>
          </cell>
          <cell r="J13" t="str">
            <v>PC-20200529-0002</v>
          </cell>
          <cell r="K13" t="str">
            <v>VER-20200606-0001</v>
          </cell>
          <cell r="L13" t="str">
            <v>CV-20200606-0001</v>
          </cell>
          <cell r="M13" t="str">
            <v>DS</v>
          </cell>
          <cell r="N13">
            <v>8174</v>
          </cell>
          <cell r="O13" t="str">
            <v>MC</v>
          </cell>
          <cell r="P13" t="str">
            <v>DS 8174 MC</v>
          </cell>
          <cell r="Q13" t="e">
            <v>#N/A</v>
          </cell>
          <cell r="R13" t="str">
            <v>DS</v>
          </cell>
          <cell r="S13">
            <v>8174</v>
          </cell>
          <cell r="T13" t="str">
            <v>MC</v>
          </cell>
          <cell r="U13" t="str">
            <v>TRAKINDO UTAMA.PT</v>
          </cell>
          <cell r="V13">
            <v>43959</v>
          </cell>
          <cell r="W13">
            <v>47826</v>
          </cell>
          <cell r="X13">
            <v>52826</v>
          </cell>
          <cell r="Y13">
            <v>44015</v>
          </cell>
          <cell r="Z13">
            <v>200000</v>
          </cell>
          <cell r="AA13" t="str">
            <v>DONE POST TO SAP</v>
          </cell>
        </row>
        <row r="14">
          <cell r="B14" t="str">
            <v>DS8192ME</v>
          </cell>
          <cell r="C14" t="str">
            <v>DS 8192 ME</v>
          </cell>
          <cell r="D14">
            <v>43957</v>
          </cell>
          <cell r="E14">
            <v>90483</v>
          </cell>
          <cell r="F14">
            <v>95483</v>
          </cell>
          <cell r="G14">
            <v>44013</v>
          </cell>
          <cell r="H14">
            <v>200000</v>
          </cell>
          <cell r="I14">
            <v>43987</v>
          </cell>
          <cell r="J14" t="str">
            <v>PC-20200529-0002</v>
          </cell>
          <cell r="K14" t="str">
            <v>VER-20200606-0001</v>
          </cell>
          <cell r="L14" t="str">
            <v>CV-20200606-0001</v>
          </cell>
          <cell r="M14" t="str">
            <v>DS</v>
          </cell>
          <cell r="N14">
            <v>8192</v>
          </cell>
          <cell r="O14" t="str">
            <v>ME</v>
          </cell>
          <cell r="P14" t="str">
            <v>DS 8192 ME</v>
          </cell>
          <cell r="Q14" t="str">
            <v>TRUE</v>
          </cell>
          <cell r="R14" t="str">
            <v>DS</v>
          </cell>
          <cell r="S14">
            <v>8192</v>
          </cell>
          <cell r="T14" t="str">
            <v>ME</v>
          </cell>
          <cell r="U14" t="str">
            <v>TRAKINDO UTAMA.PT</v>
          </cell>
          <cell r="V14">
            <v>43957</v>
          </cell>
          <cell r="W14">
            <v>90483</v>
          </cell>
          <cell r="X14">
            <v>95483</v>
          </cell>
          <cell r="Y14">
            <v>44013</v>
          </cell>
          <cell r="Z14">
            <v>200000</v>
          </cell>
          <cell r="AA14" t="str">
            <v>DONE POST TO SAP</v>
          </cell>
        </row>
        <row r="15">
          <cell r="B15" t="str">
            <v>PA8002MK</v>
          </cell>
          <cell r="C15" t="str">
            <v>PA 8002 MK</v>
          </cell>
          <cell r="D15">
            <v>43957</v>
          </cell>
          <cell r="E15">
            <v>32061</v>
          </cell>
          <cell r="F15">
            <v>37061</v>
          </cell>
          <cell r="G15">
            <v>44013</v>
          </cell>
          <cell r="H15">
            <v>200000</v>
          </cell>
          <cell r="I15">
            <v>43987</v>
          </cell>
          <cell r="J15" t="str">
            <v>PC-20200529-0002</v>
          </cell>
          <cell r="K15" t="str">
            <v>VER-20200606-0001</v>
          </cell>
          <cell r="L15" t="str">
            <v>CV-20200606-0001</v>
          </cell>
          <cell r="M15" t="str">
            <v>PA</v>
          </cell>
          <cell r="N15">
            <v>8002</v>
          </cell>
          <cell r="O15" t="str">
            <v>MK</v>
          </cell>
          <cell r="P15" t="str">
            <v>PA 8002 MK</v>
          </cell>
          <cell r="Q15" t="str">
            <v>TRUE</v>
          </cell>
          <cell r="R15" t="str">
            <v>PA</v>
          </cell>
          <cell r="S15">
            <v>8002</v>
          </cell>
          <cell r="T15" t="str">
            <v>MK</v>
          </cell>
          <cell r="U15" t="str">
            <v>TRAKINDO UTAMA.PT</v>
          </cell>
          <cell r="V15">
            <v>43957</v>
          </cell>
          <cell r="W15">
            <v>32061</v>
          </cell>
          <cell r="X15">
            <v>37061</v>
          </cell>
          <cell r="Y15">
            <v>44013</v>
          </cell>
          <cell r="Z15">
            <v>200000</v>
          </cell>
          <cell r="AA15" t="str">
            <v>DONE POST TO SAP</v>
          </cell>
        </row>
        <row r="16">
          <cell r="B16" t="str">
            <v>IV-001</v>
          </cell>
          <cell r="C16" t="str">
            <v>IV-001</v>
          </cell>
          <cell r="D16">
            <v>43949</v>
          </cell>
          <cell r="E16">
            <v>109434</v>
          </cell>
          <cell r="F16">
            <v>114434</v>
          </cell>
          <cell r="G16">
            <v>44005</v>
          </cell>
          <cell r="H16">
            <v>300000</v>
          </cell>
          <cell r="I16">
            <v>43987</v>
          </cell>
          <cell r="J16" t="str">
            <v>PC-20200529-0002</v>
          </cell>
          <cell r="K16" t="str">
            <v>VER-20200606-0001</v>
          </cell>
          <cell r="L16" t="str">
            <v>CV-20200606-0001</v>
          </cell>
          <cell r="M16" t="str">
            <v>IV-001</v>
          </cell>
          <cell r="P16" t="str">
            <v>IV-001</v>
          </cell>
          <cell r="Q16" t="str">
            <v>TRUE</v>
          </cell>
          <cell r="R16" t="str">
            <v>IV</v>
          </cell>
          <cell r="S16">
            <v>-1</v>
          </cell>
          <cell r="U16" t="str">
            <v>TRAKINDO UTAMA.PT</v>
          </cell>
          <cell r="V16">
            <v>43949</v>
          </cell>
          <cell r="W16">
            <v>109434</v>
          </cell>
          <cell r="X16">
            <v>114434</v>
          </cell>
          <cell r="Y16">
            <v>44005</v>
          </cell>
          <cell r="Z16">
            <v>300000</v>
          </cell>
          <cell r="AA16" t="str">
            <v>DONE POST TO SAP</v>
          </cell>
        </row>
        <row r="17">
          <cell r="B17" t="str">
            <v>PA1526MV</v>
          </cell>
          <cell r="C17" t="str">
            <v>PA 1526 MV</v>
          </cell>
          <cell r="D17">
            <v>43962</v>
          </cell>
          <cell r="E17">
            <v>62763</v>
          </cell>
          <cell r="F17">
            <v>67763</v>
          </cell>
          <cell r="G17">
            <v>44018</v>
          </cell>
          <cell r="H17">
            <v>200000</v>
          </cell>
          <cell r="I17">
            <v>43987</v>
          </cell>
          <cell r="J17" t="str">
            <v>PC-20200529-0002</v>
          </cell>
          <cell r="K17" t="str">
            <v>VER-20200606-0001</v>
          </cell>
          <cell r="L17" t="str">
            <v>CV-20200606-0001</v>
          </cell>
          <cell r="M17" t="str">
            <v>PA</v>
          </cell>
          <cell r="N17">
            <v>1526</v>
          </cell>
          <cell r="O17" t="str">
            <v>MV</v>
          </cell>
          <cell r="P17" t="str">
            <v>DS 1738 MI</v>
          </cell>
          <cell r="Q17" t="e">
            <v>#N/A</v>
          </cell>
          <cell r="R17" t="str">
            <v>DS</v>
          </cell>
          <cell r="S17">
            <v>1738</v>
          </cell>
          <cell r="T17" t="str">
            <v>MI</v>
          </cell>
          <cell r="U17" t="str">
            <v>TRAKINDO UTAMA.PT</v>
          </cell>
          <cell r="V17">
            <v>43970</v>
          </cell>
          <cell r="W17">
            <v>59070</v>
          </cell>
          <cell r="X17">
            <v>64070</v>
          </cell>
          <cell r="Y17">
            <v>44026</v>
          </cell>
          <cell r="Z17">
            <v>200000</v>
          </cell>
          <cell r="AA17" t="str">
            <v>DONE POST TO SAP</v>
          </cell>
        </row>
        <row r="18">
          <cell r="B18" t="str">
            <v>PA1510MQ</v>
          </cell>
          <cell r="C18" t="str">
            <v>PA 1510 MQ</v>
          </cell>
          <cell r="D18">
            <v>43962</v>
          </cell>
          <cell r="E18">
            <v>191160</v>
          </cell>
          <cell r="F18">
            <v>196160</v>
          </cell>
          <cell r="G18">
            <v>44018</v>
          </cell>
          <cell r="H18">
            <v>200000</v>
          </cell>
          <cell r="I18">
            <v>43987</v>
          </cell>
          <cell r="J18" t="str">
            <v>PC-20200529-0002</v>
          </cell>
          <cell r="K18" t="str">
            <v>VER-20200606-0001</v>
          </cell>
          <cell r="L18" t="str">
            <v>CV-20200606-0001</v>
          </cell>
          <cell r="M18" t="str">
            <v>PA</v>
          </cell>
          <cell r="N18">
            <v>1510</v>
          </cell>
          <cell r="O18" t="str">
            <v>MQ</v>
          </cell>
          <cell r="P18" t="str">
            <v>PA 1510 MQ</v>
          </cell>
          <cell r="Q18" t="str">
            <v>TRUE</v>
          </cell>
          <cell r="R18" t="str">
            <v>PA</v>
          </cell>
          <cell r="S18">
            <v>1510</v>
          </cell>
          <cell r="T18" t="str">
            <v>MQ</v>
          </cell>
          <cell r="U18" t="str">
            <v>TRAKINDO UTAMA.PT</v>
          </cell>
          <cell r="V18">
            <v>43962</v>
          </cell>
          <cell r="W18">
            <v>191160</v>
          </cell>
          <cell r="X18">
            <v>196160</v>
          </cell>
          <cell r="Y18">
            <v>44018</v>
          </cell>
          <cell r="Z18">
            <v>200000</v>
          </cell>
          <cell r="AA18" t="str">
            <v>DONE POST TO SAP</v>
          </cell>
        </row>
        <row r="19">
          <cell r="B19" t="str">
            <v>DS1737MD</v>
          </cell>
          <cell r="C19" t="str">
            <v>DS 1737 MD</v>
          </cell>
          <cell r="D19">
            <v>43962</v>
          </cell>
          <cell r="E19">
            <v>102959</v>
          </cell>
          <cell r="F19">
            <v>107959</v>
          </cell>
          <cell r="G19">
            <v>44018</v>
          </cell>
          <cell r="H19">
            <v>200000</v>
          </cell>
          <cell r="I19">
            <v>43987</v>
          </cell>
          <cell r="J19" t="str">
            <v>PC-20200529-0002</v>
          </cell>
          <cell r="K19" t="str">
            <v>VER-20200606-0001</v>
          </cell>
          <cell r="L19" t="str">
            <v>CV-20200606-0001</v>
          </cell>
          <cell r="M19" t="str">
            <v>DS</v>
          </cell>
          <cell r="N19">
            <v>1737</v>
          </cell>
          <cell r="O19" t="str">
            <v>MD</v>
          </cell>
          <cell r="P19" t="str">
            <v>DS 1737 MD</v>
          </cell>
          <cell r="Q19" t="e">
            <v>#N/A</v>
          </cell>
          <cell r="R19" t="str">
            <v>DS</v>
          </cell>
          <cell r="S19">
            <v>1737</v>
          </cell>
          <cell r="T19" t="str">
            <v>MD</v>
          </cell>
          <cell r="U19" t="str">
            <v>TRAKINDO UTAMA.PT</v>
          </cell>
          <cell r="V19">
            <v>43962</v>
          </cell>
          <cell r="W19">
            <v>102959</v>
          </cell>
          <cell r="X19">
            <v>107959</v>
          </cell>
          <cell r="Y19">
            <v>44018</v>
          </cell>
          <cell r="Z19">
            <v>200000</v>
          </cell>
          <cell r="AA19" t="str">
            <v>DONE POST TO SAP</v>
          </cell>
        </row>
        <row r="20">
          <cell r="B20" t="str">
            <v>PA1585MC</v>
          </cell>
          <cell r="C20" t="str">
            <v>PA 1585 MC</v>
          </cell>
          <cell r="D20">
            <v>43965</v>
          </cell>
          <cell r="E20">
            <v>166635</v>
          </cell>
          <cell r="F20">
            <v>171635</v>
          </cell>
          <cell r="G20">
            <v>44021</v>
          </cell>
          <cell r="H20">
            <v>200000</v>
          </cell>
          <cell r="I20">
            <v>43987</v>
          </cell>
          <cell r="J20" t="str">
            <v>PC-20200529-0001</v>
          </cell>
          <cell r="K20" t="str">
            <v>VER-20200606-0002</v>
          </cell>
          <cell r="L20" t="str">
            <v>CV-20200606-0002</v>
          </cell>
          <cell r="M20" t="str">
            <v>PA</v>
          </cell>
          <cell r="N20">
            <v>1585</v>
          </cell>
          <cell r="O20" t="str">
            <v>MC</v>
          </cell>
          <cell r="P20" t="str">
            <v>PA 1758 MC</v>
          </cell>
          <cell r="Q20" t="str">
            <v>TRUE</v>
          </cell>
          <cell r="R20" t="str">
            <v>DS</v>
          </cell>
          <cell r="S20">
            <v>1758</v>
          </cell>
          <cell r="T20" t="str">
            <v>MC</v>
          </cell>
          <cell r="U20" t="str">
            <v>TRAKINDO UTAMA.PT</v>
          </cell>
          <cell r="V20">
            <v>43964</v>
          </cell>
          <cell r="W20">
            <v>150901</v>
          </cell>
          <cell r="X20">
            <v>155901</v>
          </cell>
          <cell r="Y20">
            <v>44020</v>
          </cell>
          <cell r="Z20">
            <v>200000</v>
          </cell>
          <cell r="AA20" t="str">
            <v>DONE POST TO SAP</v>
          </cell>
        </row>
        <row r="21">
          <cell r="B21" t="str">
            <v>PA1758MC</v>
          </cell>
          <cell r="C21" t="str">
            <v>PA 1758 MC</v>
          </cell>
          <cell r="D21">
            <v>43964</v>
          </cell>
          <cell r="E21">
            <v>150901</v>
          </cell>
          <cell r="F21">
            <v>155901</v>
          </cell>
          <cell r="G21">
            <v>44020</v>
          </cell>
          <cell r="H21">
            <v>200000</v>
          </cell>
          <cell r="I21">
            <v>43987</v>
          </cell>
          <cell r="J21" t="str">
            <v>PC-20200529-0001</v>
          </cell>
          <cell r="K21" t="str">
            <v>VER-20200606-0002</v>
          </cell>
          <cell r="L21" t="str">
            <v>CV-20200606-0002</v>
          </cell>
          <cell r="M21" t="str">
            <v>DS</v>
          </cell>
          <cell r="N21">
            <v>1758</v>
          </cell>
          <cell r="O21" t="str">
            <v>MC</v>
          </cell>
          <cell r="P21" t="str">
            <v>PA 8215 ME</v>
          </cell>
          <cell r="Q21" t="str">
            <v>TRUE</v>
          </cell>
          <cell r="R21" t="str">
            <v>PA</v>
          </cell>
          <cell r="S21">
            <v>8215</v>
          </cell>
          <cell r="T21" t="str">
            <v>ME</v>
          </cell>
          <cell r="U21" t="str">
            <v>TRAKINDO UTAMA.PT</v>
          </cell>
          <cell r="V21">
            <v>43966</v>
          </cell>
          <cell r="W21">
            <v>67683</v>
          </cell>
          <cell r="X21">
            <v>72683</v>
          </cell>
          <cell r="Y21">
            <v>44022</v>
          </cell>
          <cell r="Z21">
            <v>200000</v>
          </cell>
          <cell r="AA21" t="str">
            <v>DONE POST TO SAP</v>
          </cell>
        </row>
        <row r="22">
          <cell r="B22" t="str">
            <v>PA8215ME</v>
          </cell>
          <cell r="C22" t="str">
            <v>PA 8215 ME</v>
          </cell>
          <cell r="D22">
            <v>43966</v>
          </cell>
          <cell r="E22">
            <v>67683</v>
          </cell>
          <cell r="F22">
            <v>72683</v>
          </cell>
          <cell r="G22">
            <v>44022</v>
          </cell>
          <cell r="H22">
            <v>200000</v>
          </cell>
          <cell r="I22">
            <v>43987</v>
          </cell>
          <cell r="J22" t="str">
            <v>PC-20200529-0001</v>
          </cell>
          <cell r="K22" t="str">
            <v>VER-20200606-0002</v>
          </cell>
          <cell r="L22" t="str">
            <v>CV-20200606-0002</v>
          </cell>
          <cell r="M22" t="str">
            <v>PA</v>
          </cell>
          <cell r="N22">
            <v>8215</v>
          </cell>
          <cell r="O22" t="str">
            <v>ME</v>
          </cell>
          <cell r="P22" t="str">
            <v>PA 1510 MU</v>
          </cell>
          <cell r="Q22" t="str">
            <v>TRUE</v>
          </cell>
          <cell r="R22" t="str">
            <v>PA</v>
          </cell>
          <cell r="S22">
            <v>1510</v>
          </cell>
          <cell r="T22" t="str">
            <v>MU</v>
          </cell>
          <cell r="U22" t="str">
            <v>TRAKINDO UTAMA.PT</v>
          </cell>
          <cell r="V22">
            <v>43969</v>
          </cell>
          <cell r="W22">
            <v>44507</v>
          </cell>
          <cell r="X22">
            <v>49507</v>
          </cell>
          <cell r="Y22">
            <v>44025</v>
          </cell>
          <cell r="Z22">
            <v>200000</v>
          </cell>
          <cell r="AA22" t="str">
            <v>DONE POST TO SAP</v>
          </cell>
        </row>
        <row r="23">
          <cell r="B23" t="str">
            <v>PA1510MU</v>
          </cell>
          <cell r="C23" t="str">
            <v>PA 1510 MU</v>
          </cell>
          <cell r="D23">
            <v>43969</v>
          </cell>
          <cell r="E23">
            <v>44507</v>
          </cell>
          <cell r="F23">
            <v>49507</v>
          </cell>
          <cell r="G23">
            <v>44025</v>
          </cell>
          <cell r="H23">
            <v>200000</v>
          </cell>
          <cell r="I23">
            <v>43987</v>
          </cell>
          <cell r="J23" t="str">
            <v>PC-20200529-0001</v>
          </cell>
          <cell r="K23" t="str">
            <v>VER-20200606-0002</v>
          </cell>
          <cell r="L23" t="str">
            <v>CV-20200606-0002</v>
          </cell>
          <cell r="M23" t="str">
            <v>PA</v>
          </cell>
          <cell r="N23">
            <v>1510</v>
          </cell>
          <cell r="O23" t="str">
            <v>MU</v>
          </cell>
          <cell r="P23" t="str">
            <v>PA 1510 MT</v>
          </cell>
          <cell r="Q23" t="str">
            <v>TRUE</v>
          </cell>
          <cell r="R23" t="str">
            <v>PA</v>
          </cell>
          <cell r="S23">
            <v>1510</v>
          </cell>
          <cell r="T23" t="str">
            <v>MT</v>
          </cell>
          <cell r="U23" t="str">
            <v>TRAKINDO UTAMA.PT</v>
          </cell>
          <cell r="V23">
            <v>43971</v>
          </cell>
          <cell r="W23">
            <v>36102</v>
          </cell>
          <cell r="X23">
            <v>41102</v>
          </cell>
          <cell r="Y23">
            <v>44027</v>
          </cell>
          <cell r="Z23">
            <v>200000</v>
          </cell>
          <cell r="AA23" t="str">
            <v>DONE POST TO SAP</v>
          </cell>
        </row>
        <row r="24">
          <cell r="B24" t="str">
            <v>PA1510MT</v>
          </cell>
          <cell r="C24" t="str">
            <v>PA 1510 MT</v>
          </cell>
          <cell r="D24">
            <v>43971</v>
          </cell>
          <cell r="E24">
            <v>36102</v>
          </cell>
          <cell r="F24">
            <v>41102</v>
          </cell>
          <cell r="G24">
            <v>44027</v>
          </cell>
          <cell r="H24">
            <v>200000</v>
          </cell>
          <cell r="I24">
            <v>43987</v>
          </cell>
          <cell r="J24" t="str">
            <v>PC-20200529-0001</v>
          </cell>
          <cell r="K24" t="str">
            <v>VER-20200606-0002</v>
          </cell>
          <cell r="L24" t="str">
            <v>CV-20200606-0002</v>
          </cell>
          <cell r="M24" t="str">
            <v>PA</v>
          </cell>
          <cell r="N24">
            <v>1510</v>
          </cell>
          <cell r="O24" t="str">
            <v>MT</v>
          </cell>
          <cell r="P24" t="str">
            <v>PA 1510 MX</v>
          </cell>
          <cell r="Q24" t="str">
            <v>TRUE</v>
          </cell>
          <cell r="R24" t="str">
            <v>PA</v>
          </cell>
          <cell r="S24">
            <v>1510</v>
          </cell>
          <cell r="T24" t="str">
            <v>MX</v>
          </cell>
          <cell r="U24" t="str">
            <v>TRAKINDO UTAMA.PT</v>
          </cell>
          <cell r="V24">
            <v>43969</v>
          </cell>
          <cell r="W24">
            <v>26385</v>
          </cell>
          <cell r="X24">
            <v>31385</v>
          </cell>
          <cell r="Y24">
            <v>44025</v>
          </cell>
          <cell r="Z24">
            <v>200000</v>
          </cell>
          <cell r="AA24" t="str">
            <v>DONE POST TO SAP</v>
          </cell>
        </row>
        <row r="25">
          <cell r="B25" t="str">
            <v>PA1510MX</v>
          </cell>
          <cell r="C25" t="str">
            <v>PA 1510 MX</v>
          </cell>
          <cell r="D25">
            <v>43969</v>
          </cell>
          <cell r="E25">
            <v>26385</v>
          </cell>
          <cell r="F25">
            <v>31385</v>
          </cell>
          <cell r="G25">
            <v>44025</v>
          </cell>
          <cell r="H25">
            <v>200000</v>
          </cell>
          <cell r="I25">
            <v>43987</v>
          </cell>
          <cell r="J25" t="str">
            <v>PC-20200529-0001</v>
          </cell>
          <cell r="K25" t="str">
            <v>VER-20200606-0002</v>
          </cell>
          <cell r="L25" t="str">
            <v>CV-20200606-0002</v>
          </cell>
          <cell r="M25" t="str">
            <v>PA</v>
          </cell>
          <cell r="N25">
            <v>1510</v>
          </cell>
          <cell r="O25" t="str">
            <v>MX</v>
          </cell>
          <cell r="P25" t="str">
            <v>PA 1539 MK</v>
          </cell>
          <cell r="Q25" t="str">
            <v>TRUE</v>
          </cell>
          <cell r="R25" t="str">
            <v>PA</v>
          </cell>
          <cell r="S25">
            <v>1539</v>
          </cell>
          <cell r="T25" t="str">
            <v>MK</v>
          </cell>
          <cell r="U25" t="str">
            <v>TRAKINDO UTAMA.PT</v>
          </cell>
          <cell r="V25">
            <v>43970</v>
          </cell>
          <cell r="W25">
            <v>32416</v>
          </cell>
          <cell r="X25">
            <v>37416</v>
          </cell>
          <cell r="Y25">
            <v>44026</v>
          </cell>
          <cell r="Z25">
            <v>200000</v>
          </cell>
          <cell r="AA25" t="str">
            <v>DONE POST TO SAP</v>
          </cell>
        </row>
        <row r="26">
          <cell r="B26" t="str">
            <v>PA1539MK</v>
          </cell>
          <cell r="C26" t="str">
            <v>PA 1539 MK</v>
          </cell>
          <cell r="D26">
            <v>43970</v>
          </cell>
          <cell r="E26">
            <v>32416</v>
          </cell>
          <cell r="F26">
            <v>37416</v>
          </cell>
          <cell r="G26">
            <v>44026</v>
          </cell>
          <cell r="H26">
            <v>200000</v>
          </cell>
          <cell r="I26">
            <v>43987</v>
          </cell>
          <cell r="J26" t="str">
            <v>PC-20200529-0001</v>
          </cell>
          <cell r="K26" t="str">
            <v>VER-20200606-0002</v>
          </cell>
          <cell r="L26" t="str">
            <v>CV-20200606-0002</v>
          </cell>
          <cell r="M26" t="str">
            <v>PA</v>
          </cell>
          <cell r="N26">
            <v>1539</v>
          </cell>
          <cell r="O26" t="str">
            <v>MK</v>
          </cell>
          <cell r="P26" t="str">
            <v>PA 1510 MW</v>
          </cell>
          <cell r="Q26" t="str">
            <v>TRUE</v>
          </cell>
          <cell r="R26" t="str">
            <v>PA</v>
          </cell>
          <cell r="S26">
            <v>1510</v>
          </cell>
          <cell r="T26" t="str">
            <v>MW</v>
          </cell>
          <cell r="U26" t="str">
            <v>TRAKINDO UTAMA.PT</v>
          </cell>
          <cell r="V26">
            <v>43964</v>
          </cell>
          <cell r="W26">
            <v>25981</v>
          </cell>
          <cell r="X26">
            <v>30981</v>
          </cell>
          <cell r="Y26">
            <v>44020</v>
          </cell>
          <cell r="Z26">
            <v>200000</v>
          </cell>
          <cell r="AA26" t="str">
            <v>DONE POST TO SAP</v>
          </cell>
        </row>
        <row r="27">
          <cell r="B27" t="str">
            <v>PA1510MW</v>
          </cell>
          <cell r="C27" t="str">
            <v>PA 1510 MW</v>
          </cell>
          <cell r="D27">
            <v>43964</v>
          </cell>
          <cell r="E27">
            <v>25981</v>
          </cell>
          <cell r="F27">
            <v>30981</v>
          </cell>
          <cell r="G27">
            <v>44020</v>
          </cell>
          <cell r="H27">
            <v>200000</v>
          </cell>
          <cell r="I27">
            <v>43987</v>
          </cell>
          <cell r="J27" t="str">
            <v>PC-20200529-0001</v>
          </cell>
          <cell r="K27" t="str">
            <v>VER-20200606-0002</v>
          </cell>
          <cell r="L27" t="str">
            <v>CV-20200606-0002</v>
          </cell>
          <cell r="M27" t="str">
            <v>PA</v>
          </cell>
          <cell r="N27">
            <v>1510</v>
          </cell>
          <cell r="O27" t="str">
            <v>MW</v>
          </cell>
          <cell r="P27" t="str">
            <v>PA 8002 MI</v>
          </cell>
          <cell r="Q27" t="str">
            <v>TRUE</v>
          </cell>
          <cell r="R27" t="str">
            <v>PA</v>
          </cell>
          <cell r="S27">
            <v>8002</v>
          </cell>
          <cell r="T27" t="str">
            <v>MI</v>
          </cell>
          <cell r="U27" t="str">
            <v>TRAKINDO UTAMA.PT</v>
          </cell>
          <cell r="V27">
            <v>43973</v>
          </cell>
          <cell r="W27">
            <v>57764</v>
          </cell>
          <cell r="X27">
            <v>62764</v>
          </cell>
          <cell r="Y27">
            <v>44029</v>
          </cell>
          <cell r="Z27">
            <v>400000</v>
          </cell>
          <cell r="AA27" t="str">
            <v>DONE POST TO SAP</v>
          </cell>
        </row>
        <row r="28">
          <cell r="B28" t="str">
            <v>DS1736MD</v>
          </cell>
          <cell r="C28" t="str">
            <v>DS 1736 MD</v>
          </cell>
          <cell r="D28">
            <v>43969</v>
          </cell>
          <cell r="E28">
            <v>71580</v>
          </cell>
          <cell r="F28">
            <v>76580</v>
          </cell>
          <cell r="G28">
            <v>44025</v>
          </cell>
          <cell r="H28">
            <v>200000</v>
          </cell>
          <cell r="I28">
            <v>43987</v>
          </cell>
          <cell r="J28" t="str">
            <v>PC-20200529-0001</v>
          </cell>
          <cell r="K28" t="str">
            <v>VER-20200606-0002</v>
          </cell>
          <cell r="L28" t="str">
            <v>CV-20200606-0002</v>
          </cell>
          <cell r="M28" t="str">
            <v>DS</v>
          </cell>
          <cell r="N28">
            <v>1736</v>
          </cell>
          <cell r="O28" t="str">
            <v>MD</v>
          </cell>
          <cell r="P28" t="str">
            <v>PA 8002 MJ</v>
          </cell>
          <cell r="Q28" t="str">
            <v>TRUE</v>
          </cell>
          <cell r="R28" t="str">
            <v>PA</v>
          </cell>
          <cell r="S28">
            <v>8002</v>
          </cell>
          <cell r="T28" t="str">
            <v>MJ</v>
          </cell>
          <cell r="U28" t="str">
            <v>TRAKINDO UTAMA.PT</v>
          </cell>
          <cell r="V28">
            <v>43966</v>
          </cell>
          <cell r="W28">
            <v>25759</v>
          </cell>
          <cell r="X28">
            <v>30759</v>
          </cell>
          <cell r="Y28">
            <v>44022</v>
          </cell>
          <cell r="Z28">
            <v>200000</v>
          </cell>
          <cell r="AA28" t="str">
            <v>DONE POST TO SAP</v>
          </cell>
        </row>
        <row r="29">
          <cell r="B29" t="str">
            <v>PA8007ML</v>
          </cell>
          <cell r="C29" t="str">
            <v>PA 8007 ML</v>
          </cell>
          <cell r="D29">
            <v>43969</v>
          </cell>
          <cell r="E29">
            <v>31886</v>
          </cell>
          <cell r="F29">
            <v>36886</v>
          </cell>
          <cell r="G29">
            <v>44025</v>
          </cell>
          <cell r="H29">
            <v>200000</v>
          </cell>
          <cell r="I29">
            <v>43987</v>
          </cell>
          <cell r="J29" t="str">
            <v>PC-20200529-0001</v>
          </cell>
          <cell r="K29" t="str">
            <v>VER-20200606-0002</v>
          </cell>
          <cell r="L29" t="str">
            <v>CV-20200606-0002</v>
          </cell>
          <cell r="M29" t="str">
            <v>PA</v>
          </cell>
          <cell r="N29">
            <v>8007</v>
          </cell>
          <cell r="O29" t="str">
            <v>ML</v>
          </cell>
          <cell r="P29" t="str">
            <v>DS 1736 MD</v>
          </cell>
          <cell r="Q29" t="e">
            <v>#N/A</v>
          </cell>
          <cell r="R29" t="str">
            <v>DS</v>
          </cell>
          <cell r="S29">
            <v>1736</v>
          </cell>
          <cell r="T29" t="str">
            <v>MD</v>
          </cell>
          <cell r="U29" t="str">
            <v>TRAKINDO UTAMA.PT</v>
          </cell>
          <cell r="V29">
            <v>43969</v>
          </cell>
          <cell r="W29">
            <v>71580</v>
          </cell>
          <cell r="X29">
            <v>76580</v>
          </cell>
          <cell r="Y29">
            <v>44025</v>
          </cell>
          <cell r="Z29">
            <v>200000</v>
          </cell>
          <cell r="AA29" t="str">
            <v>DONE POST TO SAP</v>
          </cell>
        </row>
        <row r="30">
          <cell r="B30" t="str">
            <v>PA1851MD</v>
          </cell>
          <cell r="C30" t="str">
            <v>PA 1851 MD</v>
          </cell>
          <cell r="D30">
            <v>43969</v>
          </cell>
          <cell r="E30">
            <v>149981</v>
          </cell>
          <cell r="F30">
            <v>154981</v>
          </cell>
          <cell r="G30">
            <v>44025</v>
          </cell>
          <cell r="H30">
            <v>200000</v>
          </cell>
          <cell r="I30">
            <v>43987</v>
          </cell>
          <cell r="J30" t="str">
            <v>PC-20200529-0001</v>
          </cell>
          <cell r="K30" t="str">
            <v>VER-20200606-0002</v>
          </cell>
          <cell r="L30" t="str">
            <v>CV-20200606-0002</v>
          </cell>
          <cell r="M30" t="str">
            <v>PA</v>
          </cell>
          <cell r="N30">
            <v>1851</v>
          </cell>
          <cell r="O30" t="str">
            <v>MD</v>
          </cell>
          <cell r="P30" t="str">
            <v>PA 8007 ML</v>
          </cell>
          <cell r="Q30" t="str">
            <v>TRUE</v>
          </cell>
          <cell r="R30" t="str">
            <v>PA</v>
          </cell>
          <cell r="S30">
            <v>8007</v>
          </cell>
          <cell r="T30" t="str">
            <v>ML</v>
          </cell>
          <cell r="U30" t="str">
            <v>TRAKINDO UTAMA.PT</v>
          </cell>
          <cell r="V30">
            <v>43969</v>
          </cell>
          <cell r="W30">
            <v>31886</v>
          </cell>
          <cell r="X30">
            <v>36886</v>
          </cell>
          <cell r="Y30">
            <v>44025</v>
          </cell>
          <cell r="Z30">
            <v>200000</v>
          </cell>
          <cell r="AA30" t="str">
            <v>DONE POST TO SAP</v>
          </cell>
        </row>
        <row r="31">
          <cell r="B31" t="str">
            <v>PA1526MR</v>
          </cell>
          <cell r="C31" t="str">
            <v>PA 1526 MR</v>
          </cell>
          <cell r="D31">
            <v>43970</v>
          </cell>
          <cell r="E31">
            <v>24831</v>
          </cell>
          <cell r="F31">
            <v>29831</v>
          </cell>
          <cell r="G31">
            <v>44026</v>
          </cell>
          <cell r="H31">
            <v>200000</v>
          </cell>
          <cell r="I31">
            <v>43987</v>
          </cell>
          <cell r="J31" t="str">
            <v>PC-20200529-0001</v>
          </cell>
          <cell r="K31" t="str">
            <v>VER-20200606-0002</v>
          </cell>
          <cell r="L31" t="str">
            <v>CV-20200606-0002</v>
          </cell>
          <cell r="M31" t="str">
            <v>PA</v>
          </cell>
          <cell r="N31">
            <v>1526</v>
          </cell>
          <cell r="O31" t="str">
            <v>MR</v>
          </cell>
          <cell r="P31" t="str">
            <v>PA 1851 MD</v>
          </cell>
          <cell r="Q31" t="str">
            <v>TRUE</v>
          </cell>
          <cell r="R31" t="str">
            <v>PA</v>
          </cell>
          <cell r="S31">
            <v>1851</v>
          </cell>
          <cell r="T31" t="str">
            <v>MD</v>
          </cell>
          <cell r="U31" t="str">
            <v>TRAKINDO UTAMA.PT</v>
          </cell>
          <cell r="V31">
            <v>43969</v>
          </cell>
          <cell r="W31">
            <v>149981</v>
          </cell>
          <cell r="X31">
            <v>154981</v>
          </cell>
          <cell r="Y31">
            <v>44025</v>
          </cell>
          <cell r="Z31">
            <v>200000</v>
          </cell>
          <cell r="AA31" t="str">
            <v>DONE POST TO SAP</v>
          </cell>
        </row>
        <row r="32">
          <cell r="B32" t="str">
            <v>DS1737MI</v>
          </cell>
          <cell r="C32" t="str">
            <v>DS 1737 MI</v>
          </cell>
          <cell r="D32">
            <v>43969</v>
          </cell>
          <cell r="E32">
            <v>35855</v>
          </cell>
          <cell r="F32">
            <v>40855</v>
          </cell>
          <cell r="G32">
            <v>44025</v>
          </cell>
          <cell r="H32">
            <v>200000</v>
          </cell>
          <cell r="I32">
            <v>43987</v>
          </cell>
          <cell r="J32" t="str">
            <v>PC-20200529-0001</v>
          </cell>
          <cell r="K32" t="str">
            <v>VER-20200606-0002</v>
          </cell>
          <cell r="L32" t="str">
            <v>CV-20200606-0002</v>
          </cell>
          <cell r="M32" t="str">
            <v>DS</v>
          </cell>
          <cell r="N32">
            <v>1737</v>
          </cell>
          <cell r="O32" t="str">
            <v>MI</v>
          </cell>
          <cell r="P32" t="str">
            <v>PA 1526 MR</v>
          </cell>
          <cell r="Q32" t="str">
            <v>TRUE</v>
          </cell>
          <cell r="R32" t="str">
            <v>PA</v>
          </cell>
          <cell r="S32">
            <v>1526</v>
          </cell>
          <cell r="T32" t="str">
            <v>MR</v>
          </cell>
          <cell r="U32" t="str">
            <v>TRAKINDO UTAMA.PT</v>
          </cell>
          <cell r="V32">
            <v>43970</v>
          </cell>
          <cell r="W32">
            <v>24831</v>
          </cell>
          <cell r="X32">
            <v>29831</v>
          </cell>
          <cell r="Y32">
            <v>44026</v>
          </cell>
          <cell r="Z32">
            <v>200000</v>
          </cell>
          <cell r="AA32" t="str">
            <v>DONE POST TO SAP</v>
          </cell>
        </row>
        <row r="33">
          <cell r="B33" t="str">
            <v>PA1524ML</v>
          </cell>
          <cell r="C33" t="str">
            <v>PA 1524 ML</v>
          </cell>
          <cell r="D33">
            <v>43965</v>
          </cell>
          <cell r="E33">
            <v>41276</v>
          </cell>
          <cell r="F33">
            <v>46276</v>
          </cell>
          <cell r="G33">
            <v>44021</v>
          </cell>
          <cell r="H33">
            <v>200000</v>
          </cell>
          <cell r="I33">
            <v>43987</v>
          </cell>
          <cell r="J33" t="str">
            <v>PC-20200529-0001</v>
          </cell>
          <cell r="K33" t="str">
            <v>VER-20200606-0002</v>
          </cell>
          <cell r="L33" t="str">
            <v>CV-20200606-0002</v>
          </cell>
          <cell r="M33" t="str">
            <v>PA</v>
          </cell>
          <cell r="N33">
            <v>1524</v>
          </cell>
          <cell r="O33" t="str">
            <v>ML</v>
          </cell>
          <cell r="P33" t="str">
            <v>DS 1737 MI</v>
          </cell>
          <cell r="Q33" t="e">
            <v>#N/A</v>
          </cell>
          <cell r="R33" t="str">
            <v>DS</v>
          </cell>
          <cell r="S33">
            <v>1737</v>
          </cell>
          <cell r="T33" t="str">
            <v>MI</v>
          </cell>
          <cell r="U33" t="str">
            <v>TRAKINDO UTAMA.PT</v>
          </cell>
          <cell r="V33">
            <v>43969</v>
          </cell>
          <cell r="W33">
            <v>35855</v>
          </cell>
          <cell r="X33">
            <v>40855</v>
          </cell>
          <cell r="Y33">
            <v>44025</v>
          </cell>
          <cell r="Z33">
            <v>200000</v>
          </cell>
          <cell r="AA33" t="str">
            <v>DONE POST TO SAP</v>
          </cell>
        </row>
        <row r="34">
          <cell r="B34" t="str">
            <v>PA1849MD</v>
          </cell>
          <cell r="C34" t="str">
            <v>PA 1849 MD</v>
          </cell>
          <cell r="D34">
            <v>43970</v>
          </cell>
          <cell r="E34">
            <v>134451</v>
          </cell>
          <cell r="F34">
            <v>139451</v>
          </cell>
          <cell r="G34">
            <v>44026</v>
          </cell>
          <cell r="H34">
            <v>200000</v>
          </cell>
          <cell r="I34">
            <v>43987</v>
          </cell>
          <cell r="J34" t="str">
            <v>PC-20200529-0001</v>
          </cell>
          <cell r="K34" t="str">
            <v>VER-20200606-0002</v>
          </cell>
          <cell r="L34" t="str">
            <v>CV-20200606-0002</v>
          </cell>
          <cell r="M34" t="str">
            <v>PA</v>
          </cell>
          <cell r="N34">
            <v>1849</v>
          </cell>
          <cell r="O34" t="str">
            <v>MD</v>
          </cell>
          <cell r="P34" t="str">
            <v>PA 1524 ML</v>
          </cell>
          <cell r="Q34" t="str">
            <v>TRUE</v>
          </cell>
          <cell r="R34" t="str">
            <v>PA</v>
          </cell>
          <cell r="S34">
            <v>1524</v>
          </cell>
          <cell r="T34" t="str">
            <v>ML</v>
          </cell>
          <cell r="U34" t="str">
            <v>TRAKINDO UTAMA.PT</v>
          </cell>
          <cell r="V34">
            <v>43965</v>
          </cell>
          <cell r="W34">
            <v>41276</v>
          </cell>
          <cell r="X34">
            <v>46276</v>
          </cell>
          <cell r="Y34">
            <v>44021</v>
          </cell>
          <cell r="Z34">
            <v>200000</v>
          </cell>
          <cell r="AA34" t="str">
            <v>DONE POST TO SAP</v>
          </cell>
        </row>
        <row r="35">
          <cell r="B35" t="str">
            <v>PA1524MN</v>
          </cell>
          <cell r="C35" t="str">
            <v>PA 1524 MN</v>
          </cell>
          <cell r="D35">
            <v>43969</v>
          </cell>
          <cell r="E35">
            <v>28524</v>
          </cell>
          <cell r="F35">
            <v>33524</v>
          </cell>
          <cell r="G35">
            <v>44025</v>
          </cell>
          <cell r="H35">
            <v>200000</v>
          </cell>
          <cell r="I35">
            <v>43987</v>
          </cell>
          <cell r="J35" t="str">
            <v>PC-20200529-0001</v>
          </cell>
          <cell r="K35" t="str">
            <v>VER-20200606-0002</v>
          </cell>
          <cell r="L35" t="str">
            <v>CV-20200606-0002</v>
          </cell>
          <cell r="M35" t="str">
            <v>PA</v>
          </cell>
          <cell r="N35">
            <v>1524</v>
          </cell>
          <cell r="O35" t="str">
            <v>MN</v>
          </cell>
          <cell r="P35" t="str">
            <v>PA 1849 MD</v>
          </cell>
          <cell r="Q35" t="str">
            <v>TRUE</v>
          </cell>
          <cell r="R35" t="str">
            <v>PA</v>
          </cell>
          <cell r="S35">
            <v>1849</v>
          </cell>
          <cell r="T35" t="str">
            <v>MD</v>
          </cell>
          <cell r="U35" t="str">
            <v>TRAKINDO UTAMA.PT</v>
          </cell>
          <cell r="V35">
            <v>43970</v>
          </cell>
          <cell r="W35">
            <v>134451</v>
          </cell>
          <cell r="X35">
            <v>139451</v>
          </cell>
          <cell r="Y35">
            <v>44026</v>
          </cell>
          <cell r="Z35">
            <v>200000</v>
          </cell>
          <cell r="AA35" t="str">
            <v>DONE POST TO SAP</v>
          </cell>
        </row>
        <row r="36">
          <cell r="B36" t="str">
            <v>PA1524MO</v>
          </cell>
          <cell r="C36" t="str">
            <v>PA 1524 MO</v>
          </cell>
          <cell r="D36">
            <v>43970</v>
          </cell>
          <cell r="E36">
            <v>38948</v>
          </cell>
          <cell r="F36">
            <v>43948</v>
          </cell>
          <cell r="G36">
            <v>44026</v>
          </cell>
          <cell r="H36">
            <v>200000</v>
          </cell>
          <cell r="I36">
            <v>43987</v>
          </cell>
          <cell r="J36" t="str">
            <v>PC-20200529-0001</v>
          </cell>
          <cell r="K36" t="str">
            <v>VER-20200606-0002</v>
          </cell>
          <cell r="L36" t="str">
            <v>CV-20200606-0002</v>
          </cell>
          <cell r="M36" t="str">
            <v>PA</v>
          </cell>
          <cell r="N36">
            <v>1524</v>
          </cell>
          <cell r="O36" t="str">
            <v>MO</v>
          </cell>
          <cell r="P36" t="str">
            <v>PA 1524 MN</v>
          </cell>
          <cell r="Q36" t="str">
            <v>TRUE</v>
          </cell>
          <cell r="R36" t="str">
            <v>PA</v>
          </cell>
          <cell r="S36">
            <v>1524</v>
          </cell>
          <cell r="T36" t="str">
            <v>MN</v>
          </cell>
          <cell r="U36" t="str">
            <v>TRAKINDO UTAMA.PT</v>
          </cell>
          <cell r="V36">
            <v>43969</v>
          </cell>
          <cell r="W36">
            <v>28524</v>
          </cell>
          <cell r="X36">
            <v>33524</v>
          </cell>
          <cell r="Y36">
            <v>44025</v>
          </cell>
          <cell r="Z36">
            <v>200000</v>
          </cell>
          <cell r="AA36" t="str">
            <v>DONE POST TO SAP</v>
          </cell>
        </row>
        <row r="37">
          <cell r="B37" t="str">
            <v>PA1526MQ</v>
          </cell>
          <cell r="C37" t="str">
            <v>PA 1526 MQ</v>
          </cell>
          <cell r="D37">
            <v>43970</v>
          </cell>
          <cell r="E37">
            <v>32322</v>
          </cell>
          <cell r="F37">
            <v>37322</v>
          </cell>
          <cell r="G37">
            <v>44026</v>
          </cell>
          <cell r="H37">
            <v>200000</v>
          </cell>
          <cell r="I37">
            <v>43987</v>
          </cell>
          <cell r="J37" t="str">
            <v>PC-20200529-0001</v>
          </cell>
          <cell r="K37" t="str">
            <v>VER-20200606-0002</v>
          </cell>
          <cell r="L37" t="str">
            <v>CV-20200606-0002</v>
          </cell>
          <cell r="M37" t="str">
            <v>PA</v>
          </cell>
          <cell r="N37">
            <v>1526</v>
          </cell>
          <cell r="O37" t="str">
            <v>MQ</v>
          </cell>
          <cell r="P37" t="str">
            <v>PA 1524 MO</v>
          </cell>
          <cell r="Q37" t="str">
            <v>TRUE</v>
          </cell>
          <cell r="R37" t="str">
            <v>PA</v>
          </cell>
          <cell r="S37">
            <v>1524</v>
          </cell>
          <cell r="T37" t="str">
            <v>MO</v>
          </cell>
          <cell r="U37" t="str">
            <v>TRAKINDO UTAMA.PT</v>
          </cell>
          <cell r="V37">
            <v>43970</v>
          </cell>
          <cell r="W37">
            <v>38948</v>
          </cell>
          <cell r="X37">
            <v>43948</v>
          </cell>
          <cell r="Y37">
            <v>44026</v>
          </cell>
          <cell r="Z37">
            <v>200000</v>
          </cell>
          <cell r="AA37" t="str">
            <v>DONE POST TO SAP</v>
          </cell>
        </row>
        <row r="38">
          <cell r="B38" t="str">
            <v>PA1852MD</v>
          </cell>
          <cell r="C38" t="str">
            <v>PA 1852 MD</v>
          </cell>
          <cell r="D38">
            <v>43969</v>
          </cell>
          <cell r="E38">
            <v>161232</v>
          </cell>
          <cell r="F38">
            <v>166232</v>
          </cell>
          <cell r="G38">
            <v>44025</v>
          </cell>
          <cell r="H38">
            <v>200000</v>
          </cell>
          <cell r="I38">
            <v>43987</v>
          </cell>
          <cell r="J38" t="str">
            <v>PC-20200529-0001</v>
          </cell>
          <cell r="K38" t="str">
            <v>VER-20200606-0002</v>
          </cell>
          <cell r="L38" t="str">
            <v>CV-20200606-0002</v>
          </cell>
          <cell r="M38" t="str">
            <v>PA</v>
          </cell>
          <cell r="N38">
            <v>1852</v>
          </cell>
          <cell r="O38" t="str">
            <v>MD</v>
          </cell>
          <cell r="P38" t="str">
            <v>PA 1526 MQ</v>
          </cell>
          <cell r="Q38" t="str">
            <v>TRUE</v>
          </cell>
          <cell r="R38" t="str">
            <v>PA</v>
          </cell>
          <cell r="S38">
            <v>1526</v>
          </cell>
          <cell r="T38" t="str">
            <v>MQ</v>
          </cell>
          <cell r="U38" t="str">
            <v>TRAKINDO UTAMA.PT</v>
          </cell>
          <cell r="V38">
            <v>43970</v>
          </cell>
          <cell r="W38">
            <v>32322</v>
          </cell>
          <cell r="X38">
            <v>37322</v>
          </cell>
          <cell r="Y38">
            <v>44026</v>
          </cell>
          <cell r="Z38">
            <v>200000</v>
          </cell>
          <cell r="AA38" t="str">
            <v>DONE POST TO SAP</v>
          </cell>
        </row>
        <row r="39">
          <cell r="B39" t="str">
            <v>PA1850MD</v>
          </cell>
          <cell r="C39" t="str">
            <v>PA 1850 MD</v>
          </cell>
          <cell r="D39">
            <v>43971</v>
          </cell>
          <cell r="E39">
            <v>123521</v>
          </cell>
          <cell r="F39">
            <v>128521</v>
          </cell>
          <cell r="G39">
            <v>44027</v>
          </cell>
          <cell r="H39">
            <v>200000</v>
          </cell>
          <cell r="I39">
            <v>43987</v>
          </cell>
          <cell r="J39" t="str">
            <v>PC-20200529-0001</v>
          </cell>
          <cell r="K39" t="str">
            <v>VER-20200606-0002</v>
          </cell>
          <cell r="L39" t="str">
            <v>CV-20200606-0002</v>
          </cell>
          <cell r="M39" t="str">
            <v>PA</v>
          </cell>
          <cell r="N39">
            <v>1850</v>
          </cell>
          <cell r="O39" t="str">
            <v>MD</v>
          </cell>
          <cell r="P39" t="str">
            <v>PA 1852 MD</v>
          </cell>
          <cell r="Q39" t="str">
            <v>TRUE</v>
          </cell>
          <cell r="R39" t="str">
            <v>PA</v>
          </cell>
          <cell r="S39">
            <v>1852</v>
          </cell>
          <cell r="T39" t="str">
            <v>MD</v>
          </cell>
          <cell r="U39" t="str">
            <v>TRAKINDO UTAMA.PT</v>
          </cell>
          <cell r="V39">
            <v>43969</v>
          </cell>
          <cell r="W39">
            <v>161232</v>
          </cell>
          <cell r="X39">
            <v>166232</v>
          </cell>
          <cell r="Y39">
            <v>44025</v>
          </cell>
          <cell r="Z39">
            <v>200000</v>
          </cell>
          <cell r="AA39" t="str">
            <v>DONE POST TO SAP</v>
          </cell>
        </row>
        <row r="40">
          <cell r="B40" t="str">
            <v>PA1523MR</v>
          </cell>
          <cell r="C40" t="str">
            <v>PA 1523 MR</v>
          </cell>
          <cell r="D40">
            <v>43970</v>
          </cell>
          <cell r="E40">
            <v>51434</v>
          </cell>
          <cell r="F40">
            <v>56434</v>
          </cell>
          <cell r="G40">
            <v>44026</v>
          </cell>
          <cell r="H40">
            <v>200000</v>
          </cell>
          <cell r="I40">
            <v>43987</v>
          </cell>
          <cell r="J40" t="str">
            <v>PC-20200529-0001</v>
          </cell>
          <cell r="K40" t="str">
            <v>VER-20200606-0002</v>
          </cell>
          <cell r="L40" t="str">
            <v>CV-20200606-0002</v>
          </cell>
          <cell r="M40" t="str">
            <v>PA</v>
          </cell>
          <cell r="N40">
            <v>1523</v>
          </cell>
          <cell r="O40" t="str">
            <v>MR</v>
          </cell>
          <cell r="P40" t="str">
            <v>PA 1850 MD</v>
          </cell>
          <cell r="Q40" t="str">
            <v>TRUE</v>
          </cell>
          <cell r="R40" t="str">
            <v>PA</v>
          </cell>
          <cell r="S40">
            <v>1850</v>
          </cell>
          <cell r="T40" t="str">
            <v>MD</v>
          </cell>
          <cell r="U40" t="str">
            <v>TRAKINDO UTAMA.PT</v>
          </cell>
          <cell r="V40">
            <v>43971</v>
          </cell>
          <cell r="W40">
            <v>123521</v>
          </cell>
          <cell r="X40">
            <v>128521</v>
          </cell>
          <cell r="Y40">
            <v>44027</v>
          </cell>
          <cell r="Z40">
            <v>200000</v>
          </cell>
          <cell r="AA40" t="str">
            <v>DONE POST TO SAP</v>
          </cell>
        </row>
        <row r="41">
          <cell r="B41" t="str">
            <v>PA7223MB</v>
          </cell>
          <cell r="C41" t="str">
            <v>PA 7223 MB</v>
          </cell>
          <cell r="D41">
            <v>43969</v>
          </cell>
          <cell r="E41">
            <v>61987</v>
          </cell>
          <cell r="F41">
            <v>66987</v>
          </cell>
          <cell r="G41">
            <v>44025</v>
          </cell>
          <cell r="H41">
            <v>200000</v>
          </cell>
          <cell r="I41">
            <v>43987</v>
          </cell>
          <cell r="J41" t="str">
            <v>PC-20200529-0001</v>
          </cell>
          <cell r="K41" t="str">
            <v>VER-20200606-0002</v>
          </cell>
          <cell r="L41" t="str">
            <v>CV-20200606-0002</v>
          </cell>
          <cell r="M41" t="str">
            <v>PA</v>
          </cell>
          <cell r="N41">
            <v>7223</v>
          </cell>
          <cell r="O41" t="str">
            <v>MB</v>
          </cell>
          <cell r="P41" t="str">
            <v>PA 1523 MR</v>
          </cell>
          <cell r="Q41" t="str">
            <v>TRUE</v>
          </cell>
          <cell r="R41" t="str">
            <v>PA</v>
          </cell>
          <cell r="S41">
            <v>1523</v>
          </cell>
          <cell r="T41" t="str">
            <v>MR</v>
          </cell>
          <cell r="U41" t="str">
            <v>TRAKINDO UTAMA.PT</v>
          </cell>
          <cell r="V41">
            <v>43970</v>
          </cell>
          <cell r="W41">
            <v>51434</v>
          </cell>
          <cell r="X41">
            <v>56434</v>
          </cell>
          <cell r="Y41">
            <v>44026</v>
          </cell>
          <cell r="Z41">
            <v>200000</v>
          </cell>
          <cell r="AA41" t="str">
            <v>DONE POST TO SAP</v>
          </cell>
        </row>
        <row r="42">
          <cell r="B42" t="str">
            <v>PA1538MW</v>
          </cell>
          <cell r="C42" t="str">
            <v>PA 1538 MW</v>
          </cell>
          <cell r="D42">
            <v>43969</v>
          </cell>
          <cell r="E42">
            <v>29860</v>
          </cell>
          <cell r="F42">
            <v>34860</v>
          </cell>
          <cell r="G42">
            <v>44025</v>
          </cell>
          <cell r="H42">
            <v>200000</v>
          </cell>
          <cell r="I42">
            <v>43987</v>
          </cell>
          <cell r="J42" t="str">
            <v>PC-20200529-0001</v>
          </cell>
          <cell r="K42" t="str">
            <v>VER-20200606-0002</v>
          </cell>
          <cell r="L42" t="str">
            <v>CV-20200606-0002</v>
          </cell>
          <cell r="M42" t="str">
            <v>PA</v>
          </cell>
          <cell r="N42">
            <v>1538</v>
          </cell>
          <cell r="O42" t="str">
            <v>MW</v>
          </cell>
          <cell r="P42" t="str">
            <v>PA 7223 MB</v>
          </cell>
          <cell r="Q42" t="str">
            <v>TRUE</v>
          </cell>
          <cell r="R42" t="str">
            <v>PA</v>
          </cell>
          <cell r="S42">
            <v>7223</v>
          </cell>
          <cell r="T42" t="str">
            <v>MB</v>
          </cell>
          <cell r="U42" t="str">
            <v>TRAKINDO UTAMA.PT</v>
          </cell>
          <cell r="V42">
            <v>43969</v>
          </cell>
          <cell r="W42">
            <v>61987</v>
          </cell>
          <cell r="X42">
            <v>66987</v>
          </cell>
          <cell r="Y42">
            <v>44025</v>
          </cell>
          <cell r="Z42">
            <v>200000</v>
          </cell>
          <cell r="AA42" t="str">
            <v>DONE POST TO SAP</v>
          </cell>
        </row>
        <row r="43">
          <cell r="B43" t="str">
            <v>PA1561MV</v>
          </cell>
          <cell r="C43" t="str">
            <v>PA 1561 MV</v>
          </cell>
          <cell r="D43">
            <v>43969</v>
          </cell>
          <cell r="E43">
            <v>25765</v>
          </cell>
          <cell r="F43">
            <v>30765</v>
          </cell>
          <cell r="G43">
            <v>44025</v>
          </cell>
          <cell r="H43">
            <v>200000</v>
          </cell>
          <cell r="I43">
            <v>43987</v>
          </cell>
          <cell r="J43" t="str">
            <v>PC-20200529-0001</v>
          </cell>
          <cell r="K43" t="str">
            <v>VER-20200606-0002</v>
          </cell>
          <cell r="L43" t="str">
            <v>CV-20200606-0002</v>
          </cell>
          <cell r="M43" t="str">
            <v>PA</v>
          </cell>
          <cell r="N43">
            <v>1561</v>
          </cell>
          <cell r="O43" t="str">
            <v>MV</v>
          </cell>
          <cell r="P43" t="str">
            <v>PA 1538 MW</v>
          </cell>
          <cell r="Q43" t="str">
            <v>TRUE</v>
          </cell>
          <cell r="R43" t="str">
            <v>PA</v>
          </cell>
          <cell r="S43">
            <v>1538</v>
          </cell>
          <cell r="T43" t="str">
            <v>MW</v>
          </cell>
          <cell r="U43" t="str">
            <v>TRAKINDO UTAMA.PT</v>
          </cell>
          <cell r="V43">
            <v>43969</v>
          </cell>
          <cell r="W43">
            <v>29860</v>
          </cell>
          <cell r="X43">
            <v>34860</v>
          </cell>
          <cell r="Y43">
            <v>44025</v>
          </cell>
          <cell r="Z43">
            <v>200000</v>
          </cell>
          <cell r="AA43" t="str">
            <v>DONE POST TO SAP</v>
          </cell>
        </row>
        <row r="44">
          <cell r="B44" t="str">
            <v>PA8002MI</v>
          </cell>
          <cell r="C44" t="str">
            <v>PA 8002 MI</v>
          </cell>
          <cell r="D44">
            <v>43973</v>
          </cell>
          <cell r="E44">
            <v>57764</v>
          </cell>
          <cell r="F44">
            <v>62764</v>
          </cell>
          <cell r="G44">
            <v>44029</v>
          </cell>
          <cell r="H44">
            <v>200000</v>
          </cell>
          <cell r="I44">
            <v>43987</v>
          </cell>
          <cell r="J44" t="str">
            <v>PC-20200529-0001</v>
          </cell>
          <cell r="K44" t="str">
            <v>VER-20200606-0002</v>
          </cell>
          <cell r="L44" t="str">
            <v>CV-20200606-0002</v>
          </cell>
          <cell r="P44" t="str">
            <v>PA 1561 MV</v>
          </cell>
          <cell r="Q44" t="str">
            <v>TRUE</v>
          </cell>
          <cell r="R44" t="str">
            <v>PA</v>
          </cell>
          <cell r="S44">
            <v>1561</v>
          </cell>
          <cell r="T44" t="str">
            <v>MV</v>
          </cell>
          <cell r="U44" t="str">
            <v>TRAKINDO UTAMA.PT</v>
          </cell>
          <cell r="V44">
            <v>43969</v>
          </cell>
          <cell r="W44">
            <v>25765</v>
          </cell>
          <cell r="X44">
            <v>30765</v>
          </cell>
          <cell r="Y44">
            <v>44025</v>
          </cell>
          <cell r="Z44">
            <v>200000</v>
          </cell>
          <cell r="AA44" t="str">
            <v>DONE POST TO SAP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K42"/>
  <sheetViews>
    <sheetView tabSelected="1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K42" sqref="K42"/>
    </sheetView>
  </sheetViews>
  <sheetFormatPr defaultRowHeight="15" x14ac:dyDescent="0.25"/>
  <cols>
    <col min="1" max="1" width="3.85546875" style="25" bestFit="1" customWidth="1"/>
    <col min="2" max="2" width="11" style="25" bestFit="1" customWidth="1"/>
    <col min="3" max="3" width="11.85546875" style="25" bestFit="1" customWidth="1"/>
    <col min="4" max="4" width="17" style="25" hidden="1" customWidth="1"/>
    <col min="5" max="5" width="27.28515625" style="25" bestFit="1" customWidth="1"/>
    <col min="6" max="6" width="21.5703125" style="25" bestFit="1" customWidth="1"/>
    <col min="7" max="7" width="17.42578125" style="25" bestFit="1" customWidth="1"/>
    <col min="8" max="8" width="13.42578125" style="25" bestFit="1" customWidth="1"/>
    <col min="9" max="9" width="10.5703125" bestFit="1" customWidth="1"/>
    <col min="10" max="10" width="10.5703125" customWidth="1"/>
    <col min="11" max="11" width="20" bestFit="1" customWidth="1"/>
  </cols>
  <sheetData>
    <row r="2" spans="1:11" ht="32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87</v>
      </c>
      <c r="K2" s="1" t="s">
        <v>9</v>
      </c>
    </row>
    <row r="3" spans="1:11" x14ac:dyDescent="0.25">
      <c r="A3" s="2">
        <v>1</v>
      </c>
      <c r="B3" s="2" t="s">
        <v>10</v>
      </c>
      <c r="C3" s="3" t="s">
        <v>11</v>
      </c>
      <c r="D3" s="2" t="str">
        <f>VLOOKUP(B3,'[1]JUN 20'!$B$3:$AA$44,11,0)</f>
        <v>CV-20200606-0001</v>
      </c>
      <c r="E3" s="4">
        <v>44021</v>
      </c>
      <c r="F3" s="2">
        <v>103415</v>
      </c>
      <c r="G3" s="2">
        <v>108415</v>
      </c>
      <c r="H3" s="4">
        <v>44077</v>
      </c>
      <c r="I3" s="5">
        <v>200000</v>
      </c>
      <c r="J3" s="6">
        <f>SUM(I3:I27)</f>
        <v>5000000</v>
      </c>
      <c r="K3" s="7" t="s">
        <v>12</v>
      </c>
    </row>
    <row r="4" spans="1:11" x14ac:dyDescent="0.25">
      <c r="A4" s="2">
        <f>A3+1</f>
        <v>2</v>
      </c>
      <c r="B4" s="2" t="s">
        <v>13</v>
      </c>
      <c r="C4" s="3" t="s">
        <v>14</v>
      </c>
      <c r="D4" s="2" t="str">
        <f>VLOOKUP(B4,'[1]JUN 20'!$B$3:$AA$44,11,0)</f>
        <v>CV-20200606-0001</v>
      </c>
      <c r="E4" s="4">
        <v>44025</v>
      </c>
      <c r="F4" s="2">
        <v>50975</v>
      </c>
      <c r="G4" s="2">
        <v>55975</v>
      </c>
      <c r="H4" s="4">
        <v>44081</v>
      </c>
      <c r="I4" s="5">
        <v>200000</v>
      </c>
      <c r="J4" s="6"/>
      <c r="K4" s="7" t="s">
        <v>12</v>
      </c>
    </row>
    <row r="5" spans="1:11" x14ac:dyDescent="0.25">
      <c r="A5" s="2">
        <f t="shared" ref="A5:A39" si="0">A4+1</f>
        <v>3</v>
      </c>
      <c r="B5" s="2" t="s">
        <v>15</v>
      </c>
      <c r="C5" s="3" t="s">
        <v>16</v>
      </c>
      <c r="D5" s="2" t="str">
        <f>VLOOKUP(B5,'[1]JUN 20'!$B$3:$AA$44,11,0)</f>
        <v>CV-20200606-0001</v>
      </c>
      <c r="E5" s="4">
        <v>44025</v>
      </c>
      <c r="F5" s="2">
        <v>60465</v>
      </c>
      <c r="G5" s="2">
        <v>65465</v>
      </c>
      <c r="H5" s="4">
        <v>44081</v>
      </c>
      <c r="I5" s="5">
        <v>200000</v>
      </c>
      <c r="J5" s="6"/>
      <c r="K5" s="7" t="s">
        <v>12</v>
      </c>
    </row>
    <row r="6" spans="1:11" x14ac:dyDescent="0.25">
      <c r="A6" s="2">
        <f t="shared" si="0"/>
        <v>4</v>
      </c>
      <c r="B6" s="2" t="s">
        <v>17</v>
      </c>
      <c r="C6" s="3" t="s">
        <v>18</v>
      </c>
      <c r="D6" s="2" t="str">
        <f>VLOOKUP(B6,'[1]JUN 20'!$B$3:$AA$44,11,0)</f>
        <v>CV-20200606-0001</v>
      </c>
      <c r="E6" s="4">
        <v>44026</v>
      </c>
      <c r="F6" s="2">
        <v>231708</v>
      </c>
      <c r="G6" s="2">
        <v>236708</v>
      </c>
      <c r="H6" s="4">
        <v>44082</v>
      </c>
      <c r="I6" s="5">
        <v>200000</v>
      </c>
      <c r="J6" s="6"/>
      <c r="K6" s="7" t="s">
        <v>12</v>
      </c>
    </row>
    <row r="7" spans="1:11" x14ac:dyDescent="0.25">
      <c r="A7" s="2">
        <f t="shared" si="0"/>
        <v>5</v>
      </c>
      <c r="B7" s="2" t="s">
        <v>19</v>
      </c>
      <c r="C7" s="3" t="s">
        <v>20</v>
      </c>
      <c r="D7" s="2" t="str">
        <f>VLOOKUP(B7,'[1]JUN 20'!$B$3:$AA$44,11,0)</f>
        <v>CV-20200606-0001</v>
      </c>
      <c r="E7" s="4">
        <v>44028</v>
      </c>
      <c r="F7" s="2">
        <v>149020</v>
      </c>
      <c r="G7" s="2">
        <v>154020</v>
      </c>
      <c r="H7" s="4">
        <v>44084</v>
      </c>
      <c r="I7" s="5">
        <v>200000</v>
      </c>
      <c r="J7" s="6"/>
      <c r="K7" s="7" t="s">
        <v>12</v>
      </c>
    </row>
    <row r="8" spans="1:11" x14ac:dyDescent="0.25">
      <c r="A8" s="2">
        <f t="shared" si="0"/>
        <v>6</v>
      </c>
      <c r="B8" s="2" t="s">
        <v>21</v>
      </c>
      <c r="C8" s="3" t="s">
        <v>22</v>
      </c>
      <c r="D8" s="2" t="str">
        <f>VLOOKUP(B8,'[1]JUN 20'!$B$3:$AA$44,11,0)</f>
        <v>CV-20200606-0002</v>
      </c>
      <c r="E8" s="4">
        <v>44028</v>
      </c>
      <c r="F8" s="2">
        <v>168327</v>
      </c>
      <c r="G8" s="2">
        <v>173327</v>
      </c>
      <c r="H8" s="4">
        <v>44084</v>
      </c>
      <c r="I8" s="5">
        <v>200000</v>
      </c>
      <c r="J8" s="6"/>
      <c r="K8" s="7" t="s">
        <v>12</v>
      </c>
    </row>
    <row r="9" spans="1:11" x14ac:dyDescent="0.25">
      <c r="A9" s="2">
        <f t="shared" si="0"/>
        <v>7</v>
      </c>
      <c r="B9" s="2" t="s">
        <v>23</v>
      </c>
      <c r="C9" s="3" t="s">
        <v>24</v>
      </c>
      <c r="D9" s="2" t="e">
        <f>VLOOKUP(B9,'[1]JUN 20'!$B$3:$AA$44,11,0)</f>
        <v>#N/A</v>
      </c>
      <c r="E9" s="4">
        <v>44026</v>
      </c>
      <c r="F9" s="2">
        <v>152445</v>
      </c>
      <c r="G9" s="2">
        <v>157445</v>
      </c>
      <c r="H9" s="4">
        <v>44082</v>
      </c>
      <c r="I9" s="5">
        <v>200000</v>
      </c>
      <c r="J9" s="6"/>
      <c r="K9" s="7" t="s">
        <v>12</v>
      </c>
    </row>
    <row r="10" spans="1:11" x14ac:dyDescent="0.25">
      <c r="A10" s="2">
        <f t="shared" si="0"/>
        <v>8</v>
      </c>
      <c r="B10" s="2" t="s">
        <v>25</v>
      </c>
      <c r="C10" s="3" t="s">
        <v>26</v>
      </c>
      <c r="D10" s="2" t="str">
        <f>VLOOKUP(B10,'[1]JUN 20'!$B$3:$AA$44,11,0)</f>
        <v>CV-20200606-0002</v>
      </c>
      <c r="E10" s="4">
        <v>44026</v>
      </c>
      <c r="F10" s="2">
        <v>6920</v>
      </c>
      <c r="G10" s="2">
        <v>11920</v>
      </c>
      <c r="H10" s="4">
        <v>44082</v>
      </c>
      <c r="I10" s="5">
        <v>200000</v>
      </c>
      <c r="J10" s="6"/>
      <c r="K10" s="7" t="s">
        <v>12</v>
      </c>
    </row>
    <row r="11" spans="1:11" x14ac:dyDescent="0.25">
      <c r="A11" s="2">
        <f t="shared" si="0"/>
        <v>9</v>
      </c>
      <c r="B11" s="2" t="s">
        <v>27</v>
      </c>
      <c r="C11" s="3" t="s">
        <v>28</v>
      </c>
      <c r="D11" s="2" t="str">
        <f>VLOOKUP(B11,'[1]JUN 20'!$B$3:$AA$44,11,0)</f>
        <v>CV-20200606-0002</v>
      </c>
      <c r="E11" s="4">
        <v>44026</v>
      </c>
      <c r="F11" s="2">
        <v>45989</v>
      </c>
      <c r="G11" s="2">
        <v>50989</v>
      </c>
      <c r="H11" s="4">
        <v>44082</v>
      </c>
      <c r="I11" s="5">
        <v>200000</v>
      </c>
      <c r="J11" s="6"/>
      <c r="K11" s="7" t="s">
        <v>12</v>
      </c>
    </row>
    <row r="12" spans="1:11" x14ac:dyDescent="0.25">
      <c r="A12" s="2">
        <f t="shared" si="0"/>
        <v>10</v>
      </c>
      <c r="B12" s="2" t="s">
        <v>29</v>
      </c>
      <c r="C12" s="3" t="s">
        <v>30</v>
      </c>
      <c r="D12" s="2" t="str">
        <f>VLOOKUP(B12,'[1]JUN 20'!$B$3:$AA$44,11,0)</f>
        <v>CV-20200606-0002</v>
      </c>
      <c r="E12" s="4">
        <v>44025</v>
      </c>
      <c r="F12" s="2">
        <v>37361</v>
      </c>
      <c r="G12" s="2">
        <v>42361</v>
      </c>
      <c r="H12" s="4">
        <v>44081</v>
      </c>
      <c r="I12" s="5">
        <v>200000</v>
      </c>
      <c r="J12" s="6"/>
      <c r="K12" s="7" t="s">
        <v>12</v>
      </c>
    </row>
    <row r="13" spans="1:11" x14ac:dyDescent="0.25">
      <c r="A13" s="2">
        <f t="shared" si="0"/>
        <v>11</v>
      </c>
      <c r="B13" s="2" t="s">
        <v>31</v>
      </c>
      <c r="C13" s="3" t="s">
        <v>32</v>
      </c>
      <c r="D13" s="2" t="str">
        <f>VLOOKUP(B13,'[1]JUN 20'!$B$3:$AA$44,11,0)</f>
        <v>CV-20200606-0002</v>
      </c>
      <c r="E13" s="4">
        <v>44025</v>
      </c>
      <c r="F13" s="2">
        <v>27817</v>
      </c>
      <c r="G13" s="2">
        <v>32817</v>
      </c>
      <c r="H13" s="4">
        <v>44081</v>
      </c>
      <c r="I13" s="5">
        <v>200000</v>
      </c>
      <c r="J13" s="6"/>
      <c r="K13" s="7" t="s">
        <v>12</v>
      </c>
    </row>
    <row r="14" spans="1:11" x14ac:dyDescent="0.25">
      <c r="A14" s="2">
        <f t="shared" si="0"/>
        <v>12</v>
      </c>
      <c r="B14" s="2" t="s">
        <v>33</v>
      </c>
      <c r="C14" s="3" t="s">
        <v>34</v>
      </c>
      <c r="D14" s="2" t="str">
        <f>VLOOKUP(B14,'[1]JUN 20'!$B$3:$AA$44,11,0)</f>
        <v>CV-20200606-0001</v>
      </c>
      <c r="E14" s="4">
        <v>44025</v>
      </c>
      <c r="F14" s="2">
        <v>19641</v>
      </c>
      <c r="G14" s="2">
        <v>24641</v>
      </c>
      <c r="H14" s="4">
        <v>44081</v>
      </c>
      <c r="I14" s="5">
        <v>200000</v>
      </c>
      <c r="J14" s="6"/>
      <c r="K14" s="7" t="s">
        <v>12</v>
      </c>
    </row>
    <row r="15" spans="1:11" x14ac:dyDescent="0.25">
      <c r="A15" s="2">
        <f t="shared" si="0"/>
        <v>13</v>
      </c>
      <c r="B15" s="2" t="s">
        <v>35</v>
      </c>
      <c r="C15" s="3" t="s">
        <v>36</v>
      </c>
      <c r="D15" s="2" t="str">
        <f>VLOOKUP(B15,'[1]JUN 20'!$B$3:$AA$44,11,0)</f>
        <v>CV-20200606-0002</v>
      </c>
      <c r="E15" s="4">
        <v>44027</v>
      </c>
      <c r="F15" s="2">
        <v>34403</v>
      </c>
      <c r="G15" s="2">
        <v>39403</v>
      </c>
      <c r="H15" s="4">
        <v>44083</v>
      </c>
      <c r="I15" s="5">
        <v>200000</v>
      </c>
      <c r="J15" s="6"/>
      <c r="K15" s="7" t="s">
        <v>12</v>
      </c>
    </row>
    <row r="16" spans="1:11" x14ac:dyDescent="0.25">
      <c r="A16" s="2">
        <f t="shared" si="0"/>
        <v>14</v>
      </c>
      <c r="B16" s="2" t="s">
        <v>37</v>
      </c>
      <c r="C16" s="3" t="s">
        <v>38</v>
      </c>
      <c r="D16" s="2" t="str">
        <f>VLOOKUP(B16,'[1]JUN 20'!$B$3:$AA$44,11,0)</f>
        <v>CV-20200606-0002</v>
      </c>
      <c r="E16" s="4">
        <v>44025</v>
      </c>
      <c r="F16" s="2">
        <v>16613</v>
      </c>
      <c r="G16" s="2">
        <v>21613</v>
      </c>
      <c r="H16" s="4">
        <v>44081</v>
      </c>
      <c r="I16" s="5">
        <v>200000</v>
      </c>
      <c r="J16" s="6"/>
      <c r="K16" s="7" t="s">
        <v>12</v>
      </c>
    </row>
    <row r="17" spans="1:11" x14ac:dyDescent="0.25">
      <c r="A17" s="2">
        <f t="shared" si="0"/>
        <v>15</v>
      </c>
      <c r="B17" s="2" t="s">
        <v>39</v>
      </c>
      <c r="C17" s="3" t="s">
        <v>40</v>
      </c>
      <c r="D17" s="2" t="str">
        <f>VLOOKUP(B17,'[1]JUN 20'!$B$3:$AA$44,11,0)</f>
        <v>CV-20200606-0001</v>
      </c>
      <c r="E17" s="4">
        <v>44035</v>
      </c>
      <c r="F17" s="2">
        <v>95960</v>
      </c>
      <c r="G17" s="2">
        <v>100960</v>
      </c>
      <c r="H17" s="4">
        <v>44091</v>
      </c>
      <c r="I17" s="5">
        <v>200000</v>
      </c>
      <c r="J17" s="6"/>
      <c r="K17" s="7" t="s">
        <v>12</v>
      </c>
    </row>
    <row r="18" spans="1:11" x14ac:dyDescent="0.25">
      <c r="A18" s="2">
        <f t="shared" si="0"/>
        <v>16</v>
      </c>
      <c r="B18" s="2" t="s">
        <v>41</v>
      </c>
      <c r="C18" s="3" t="s">
        <v>42</v>
      </c>
      <c r="D18" s="2" t="str">
        <f>VLOOKUP(B18,'[1]JUN 20'!$B$3:$AA$44,11,0)</f>
        <v>CV-20200606-0001</v>
      </c>
      <c r="E18" s="4">
        <v>44028</v>
      </c>
      <c r="F18" s="2">
        <v>60452</v>
      </c>
      <c r="G18" s="2">
        <v>60508</v>
      </c>
      <c r="H18" s="4">
        <v>44084</v>
      </c>
      <c r="I18" s="5">
        <v>200000</v>
      </c>
      <c r="J18" s="6"/>
      <c r="K18" s="7" t="s">
        <v>12</v>
      </c>
    </row>
    <row r="19" spans="1:11" x14ac:dyDescent="0.25">
      <c r="A19" s="2">
        <f t="shared" si="0"/>
        <v>17</v>
      </c>
      <c r="B19" s="2" t="s">
        <v>43</v>
      </c>
      <c r="C19" s="3" t="s">
        <v>44</v>
      </c>
      <c r="D19" s="2" t="str">
        <f>VLOOKUP(B19,'[1]JUN 20'!$B$3:$AA$44,11,0)</f>
        <v>CV-20200606-0001</v>
      </c>
      <c r="E19" s="4">
        <v>44026</v>
      </c>
      <c r="F19" s="2">
        <v>26365</v>
      </c>
      <c r="G19" s="2">
        <v>31365</v>
      </c>
      <c r="H19" s="4">
        <v>44082</v>
      </c>
      <c r="I19" s="5">
        <v>200000</v>
      </c>
      <c r="J19" s="6"/>
      <c r="K19" s="7" t="s">
        <v>12</v>
      </c>
    </row>
    <row r="20" spans="1:11" x14ac:dyDescent="0.25">
      <c r="A20" s="2">
        <f t="shared" si="0"/>
        <v>18</v>
      </c>
      <c r="B20" s="2" t="s">
        <v>45</v>
      </c>
      <c r="C20" s="3" t="s">
        <v>46</v>
      </c>
      <c r="D20" s="2" t="str">
        <f>VLOOKUP(B20,'[1]JUN 20'!$B$3:$AA$44,11,0)</f>
        <v>CV-20200606-0002</v>
      </c>
      <c r="E20" s="4">
        <v>44025</v>
      </c>
      <c r="F20" s="2">
        <v>72673</v>
      </c>
      <c r="G20" s="2">
        <v>77673</v>
      </c>
      <c r="H20" s="4">
        <v>44081</v>
      </c>
      <c r="I20" s="5">
        <v>200000</v>
      </c>
      <c r="J20" s="6"/>
      <c r="K20" s="7" t="s">
        <v>12</v>
      </c>
    </row>
    <row r="21" spans="1:11" x14ac:dyDescent="0.25">
      <c r="A21" s="2">
        <f t="shared" si="0"/>
        <v>19</v>
      </c>
      <c r="B21" s="2" t="s">
        <v>47</v>
      </c>
      <c r="C21" s="3" t="s">
        <v>48</v>
      </c>
      <c r="D21" s="2" t="str">
        <f>VLOOKUP(B21,'[1]JUN 20'!$B$3:$AA$44,11,0)</f>
        <v>CV-20200606-0001</v>
      </c>
      <c r="E21" s="4">
        <v>44026</v>
      </c>
      <c r="F21" s="2">
        <v>40354</v>
      </c>
      <c r="G21" s="2">
        <v>45354</v>
      </c>
      <c r="H21" s="4">
        <v>44082</v>
      </c>
      <c r="I21" s="5">
        <v>200000</v>
      </c>
      <c r="J21" s="6"/>
      <c r="K21" s="7" t="s">
        <v>12</v>
      </c>
    </row>
    <row r="22" spans="1:11" x14ac:dyDescent="0.25">
      <c r="A22" s="2">
        <f t="shared" si="0"/>
        <v>20</v>
      </c>
      <c r="B22" s="2" t="s">
        <v>49</v>
      </c>
      <c r="C22" s="3" t="s">
        <v>50</v>
      </c>
      <c r="D22" s="2" t="str">
        <f>VLOOKUP(B22,'[1]JUN 20'!$B$3:$AA$44,11,0)</f>
        <v>CV-20200606-0001</v>
      </c>
      <c r="E22" s="4">
        <v>44027</v>
      </c>
      <c r="F22" s="2">
        <v>34050</v>
      </c>
      <c r="G22" s="2">
        <v>39050</v>
      </c>
      <c r="H22" s="4">
        <v>44083</v>
      </c>
      <c r="I22" s="5">
        <v>200000</v>
      </c>
      <c r="J22" s="6"/>
      <c r="K22" s="7" t="s">
        <v>12</v>
      </c>
    </row>
    <row r="23" spans="1:11" x14ac:dyDescent="0.25">
      <c r="A23" s="2">
        <f t="shared" si="0"/>
        <v>21</v>
      </c>
      <c r="B23" s="2" t="s">
        <v>51</v>
      </c>
      <c r="C23" s="3" t="s">
        <v>52</v>
      </c>
      <c r="D23" s="2" t="str">
        <f>VLOOKUP(B23,'[1]JUN 20'!$B$3:$AA$44,11,0)</f>
        <v>CV-20200606-0002</v>
      </c>
      <c r="E23" s="4">
        <v>44026</v>
      </c>
      <c r="F23" s="2">
        <v>152459</v>
      </c>
      <c r="G23" s="2">
        <v>157459</v>
      </c>
      <c r="H23" s="4">
        <v>44082</v>
      </c>
      <c r="I23" s="5">
        <v>200000</v>
      </c>
      <c r="J23" s="6"/>
      <c r="K23" s="7" t="s">
        <v>12</v>
      </c>
    </row>
    <row r="24" spans="1:11" x14ac:dyDescent="0.25">
      <c r="A24" s="2">
        <f t="shared" si="0"/>
        <v>22</v>
      </c>
      <c r="B24" s="2" t="s">
        <v>53</v>
      </c>
      <c r="C24" s="3" t="s">
        <v>54</v>
      </c>
      <c r="D24" s="2" t="str">
        <f>VLOOKUP(B24,'[1]JUN 20'!$B$3:$AA$44,11,0)</f>
        <v>CV-20200606-0002</v>
      </c>
      <c r="E24" s="4">
        <v>44027</v>
      </c>
      <c r="F24" s="2">
        <v>25673</v>
      </c>
      <c r="G24" s="2">
        <v>30673</v>
      </c>
      <c r="H24" s="4">
        <v>44083</v>
      </c>
      <c r="I24" s="5">
        <v>200000</v>
      </c>
      <c r="J24" s="6"/>
      <c r="K24" s="7" t="s">
        <v>12</v>
      </c>
    </row>
    <row r="25" spans="1:11" x14ac:dyDescent="0.25">
      <c r="A25" s="2">
        <f t="shared" si="0"/>
        <v>23</v>
      </c>
      <c r="B25" s="2" t="s">
        <v>55</v>
      </c>
      <c r="C25" s="3" t="s">
        <v>56</v>
      </c>
      <c r="D25" s="2" t="str">
        <f>VLOOKUP(B25,'[1]JUN 20'!$B$3:$AA$44,11,0)</f>
        <v>CV-20200606-0002</v>
      </c>
      <c r="E25" s="4">
        <v>44025</v>
      </c>
      <c r="F25" s="2">
        <v>37028</v>
      </c>
      <c r="G25" s="2">
        <v>42028</v>
      </c>
      <c r="H25" s="4">
        <v>44081</v>
      </c>
      <c r="I25" s="5">
        <v>200000</v>
      </c>
      <c r="J25" s="6"/>
      <c r="K25" s="7" t="s">
        <v>12</v>
      </c>
    </row>
    <row r="26" spans="1:11" x14ac:dyDescent="0.25">
      <c r="A26" s="2">
        <f t="shared" si="0"/>
        <v>24</v>
      </c>
      <c r="B26" s="2" t="s">
        <v>57</v>
      </c>
      <c r="C26" s="3" t="s">
        <v>58</v>
      </c>
      <c r="D26" s="2" t="str">
        <f>VLOOKUP(B26,'[1]JUN 20'!$B$3:$AA$44,11,0)</f>
        <v>CV-20200606-0002</v>
      </c>
      <c r="E26" s="4">
        <v>44027</v>
      </c>
      <c r="F26" s="2">
        <v>42205</v>
      </c>
      <c r="G26" s="2">
        <v>47205</v>
      </c>
      <c r="H26" s="4">
        <v>44083</v>
      </c>
      <c r="I26" s="5">
        <v>200000</v>
      </c>
      <c r="J26" s="6"/>
      <c r="K26" s="7" t="s">
        <v>12</v>
      </c>
    </row>
    <row r="27" spans="1:11" x14ac:dyDescent="0.25">
      <c r="A27" s="2">
        <f t="shared" si="0"/>
        <v>25</v>
      </c>
      <c r="B27" s="2" t="s">
        <v>59</v>
      </c>
      <c r="C27" s="3" t="s">
        <v>60</v>
      </c>
      <c r="D27" s="2" t="str">
        <f>VLOOKUP(B27,'[1]JUN 20'!$B$3:$AA$44,11,0)</f>
        <v>CV-20200606-0002</v>
      </c>
      <c r="E27" s="4">
        <v>44028</v>
      </c>
      <c r="F27" s="2">
        <v>136819</v>
      </c>
      <c r="G27" s="2">
        <v>141819</v>
      </c>
      <c r="H27" s="4">
        <v>44084</v>
      </c>
      <c r="I27" s="5">
        <v>200000</v>
      </c>
      <c r="J27" s="6"/>
      <c r="K27" s="7" t="s">
        <v>12</v>
      </c>
    </row>
    <row r="28" spans="1:11" x14ac:dyDescent="0.25">
      <c r="A28" s="2">
        <f t="shared" si="0"/>
        <v>26</v>
      </c>
      <c r="B28" s="2" t="s">
        <v>61</v>
      </c>
      <c r="C28" s="3" t="s">
        <v>62</v>
      </c>
      <c r="D28" s="2" t="str">
        <f>VLOOKUP(B28,'[1]JUN 20'!$B$3:$AA$44,11,0)</f>
        <v>CV-20200606-0002</v>
      </c>
      <c r="E28" s="4">
        <v>44026</v>
      </c>
      <c r="F28" s="2">
        <v>29978</v>
      </c>
      <c r="G28" s="2">
        <v>34978</v>
      </c>
      <c r="H28" s="4">
        <v>44082</v>
      </c>
      <c r="I28" s="5">
        <v>200000</v>
      </c>
      <c r="J28" s="8">
        <f>SUM(I28:I39)</f>
        <v>2580000</v>
      </c>
      <c r="K28" s="7" t="s">
        <v>12</v>
      </c>
    </row>
    <row r="29" spans="1:11" x14ac:dyDescent="0.25">
      <c r="A29" s="2">
        <f t="shared" si="0"/>
        <v>27</v>
      </c>
      <c r="B29" s="2" t="s">
        <v>63</v>
      </c>
      <c r="C29" s="3" t="s">
        <v>64</v>
      </c>
      <c r="D29" s="2" t="str">
        <f>VLOOKUP(B29,'[1]JUN 20'!$B$3:$AA$44,11,0)</f>
        <v>CV-20200606-0002</v>
      </c>
      <c r="E29" s="4">
        <v>44026</v>
      </c>
      <c r="F29" s="2">
        <v>41100</v>
      </c>
      <c r="G29" s="2">
        <v>46100</v>
      </c>
      <c r="H29" s="4">
        <v>44082</v>
      </c>
      <c r="I29" s="5">
        <v>200000</v>
      </c>
      <c r="J29" s="8"/>
      <c r="K29" s="7" t="s">
        <v>12</v>
      </c>
    </row>
    <row r="30" spans="1:11" x14ac:dyDescent="0.25">
      <c r="A30" s="2">
        <f t="shared" si="0"/>
        <v>28</v>
      </c>
      <c r="B30" s="2" t="s">
        <v>65</v>
      </c>
      <c r="C30" s="3" t="s">
        <v>66</v>
      </c>
      <c r="D30" s="2" t="str">
        <f>VLOOKUP(B30,'[1]JUN 20'!$B$3:$AA$44,11,0)</f>
        <v>CV-20200606-0001</v>
      </c>
      <c r="E30" s="4">
        <v>44032</v>
      </c>
      <c r="F30" s="2">
        <v>35008</v>
      </c>
      <c r="G30" s="2">
        <v>40008</v>
      </c>
      <c r="H30" s="4">
        <v>44088</v>
      </c>
      <c r="I30" s="5">
        <v>280000</v>
      </c>
      <c r="J30" s="8"/>
      <c r="K30" s="7" t="s">
        <v>12</v>
      </c>
    </row>
    <row r="31" spans="1:11" x14ac:dyDescent="0.25">
      <c r="A31" s="2">
        <f t="shared" si="0"/>
        <v>29</v>
      </c>
      <c r="B31" s="2" t="s">
        <v>67</v>
      </c>
      <c r="C31" s="3" t="s">
        <v>67</v>
      </c>
      <c r="D31" s="2" t="str">
        <f>VLOOKUP(B31,'[1]JUN 20'!$B$3:$AA$44,11,0)</f>
        <v>CV-20200606-0001</v>
      </c>
      <c r="E31" s="4">
        <v>44008</v>
      </c>
      <c r="F31" s="2">
        <v>55415</v>
      </c>
      <c r="G31" s="2">
        <v>60415</v>
      </c>
      <c r="H31" s="4">
        <v>44064</v>
      </c>
      <c r="I31" s="5">
        <v>300000</v>
      </c>
      <c r="J31" s="8"/>
      <c r="K31" s="7" t="s">
        <v>12</v>
      </c>
    </row>
    <row r="32" spans="1:11" s="12" customFormat="1" x14ac:dyDescent="0.25">
      <c r="A32" s="2">
        <f t="shared" si="0"/>
        <v>30</v>
      </c>
      <c r="B32" s="9" t="s">
        <v>68</v>
      </c>
      <c r="C32" s="10" t="s">
        <v>69</v>
      </c>
      <c r="D32" s="9" t="str">
        <f>VLOOKUP(B32,'[1]JUN 20'!$B$3:$AA$44,11,0)</f>
        <v>CV-20200606-0002</v>
      </c>
      <c r="E32" s="11">
        <v>44027</v>
      </c>
      <c r="F32" s="9">
        <v>33432</v>
      </c>
      <c r="G32" s="9">
        <v>38432</v>
      </c>
      <c r="H32" s="11">
        <v>44083</v>
      </c>
      <c r="I32" s="13">
        <v>200000</v>
      </c>
      <c r="J32" s="8"/>
      <c r="K32" s="7" t="s">
        <v>12</v>
      </c>
    </row>
    <row r="33" spans="1:11" x14ac:dyDescent="0.25">
      <c r="A33" s="2">
        <f t="shared" si="0"/>
        <v>31</v>
      </c>
      <c r="B33" s="2" t="s">
        <v>70</v>
      </c>
      <c r="C33" s="3" t="s">
        <v>71</v>
      </c>
      <c r="D33" s="2" t="str">
        <f>VLOOKUP(B33,'[1]JUN 20'!$B$3:$AA$44,11,0)</f>
        <v>CV-20200606-0001</v>
      </c>
      <c r="E33" s="4">
        <v>44032</v>
      </c>
      <c r="F33" s="2">
        <v>66602</v>
      </c>
      <c r="G33" s="2">
        <v>71602</v>
      </c>
      <c r="H33" s="4">
        <v>44088</v>
      </c>
      <c r="I33" s="5">
        <v>200000</v>
      </c>
      <c r="J33" s="8"/>
      <c r="K33" s="7" t="s">
        <v>12</v>
      </c>
    </row>
    <row r="34" spans="1:11" x14ac:dyDescent="0.25">
      <c r="A34" s="2">
        <f t="shared" si="0"/>
        <v>32</v>
      </c>
      <c r="B34" s="2" t="s">
        <v>72</v>
      </c>
      <c r="C34" s="3" t="s">
        <v>73</v>
      </c>
      <c r="D34" s="2" t="e">
        <f>VLOOKUP(B34,'[1]JUN 20'!$B$3:$AA$44,11,0)</f>
        <v>#N/A</v>
      </c>
      <c r="E34" s="4">
        <v>44026</v>
      </c>
      <c r="F34" s="2">
        <v>163695</v>
      </c>
      <c r="G34" s="2">
        <v>168695</v>
      </c>
      <c r="H34" s="4">
        <v>44082</v>
      </c>
      <c r="I34" s="5">
        <v>200000</v>
      </c>
      <c r="J34" s="8"/>
      <c r="K34" s="7" t="s">
        <v>12</v>
      </c>
    </row>
    <row r="35" spans="1:11" x14ac:dyDescent="0.25">
      <c r="A35" s="2">
        <f t="shared" si="0"/>
        <v>33</v>
      </c>
      <c r="B35" s="2" t="s">
        <v>74</v>
      </c>
      <c r="C35" s="3" t="s">
        <v>75</v>
      </c>
      <c r="D35" s="2" t="str">
        <f>VLOOKUP(B35,'[1]JUN 20'!$B$3:$AA$44,11,0)</f>
        <v>CV-20200606-0002</v>
      </c>
      <c r="E35" s="4">
        <v>44026</v>
      </c>
      <c r="F35" s="2">
        <v>125650</v>
      </c>
      <c r="G35" s="2">
        <v>130650</v>
      </c>
      <c r="H35" s="4">
        <v>44082</v>
      </c>
      <c r="I35" s="5">
        <v>200000</v>
      </c>
      <c r="J35" s="8"/>
      <c r="K35" s="7" t="s">
        <v>12</v>
      </c>
    </row>
    <row r="36" spans="1:11" x14ac:dyDescent="0.25">
      <c r="A36" s="2">
        <f t="shared" si="0"/>
        <v>34</v>
      </c>
      <c r="B36" s="2" t="s">
        <v>76</v>
      </c>
      <c r="C36" s="3" t="s">
        <v>77</v>
      </c>
      <c r="D36" s="2" t="str">
        <f>VLOOKUP(B36,'[1]JUN 20'!$B$3:$AA$44,11,0)</f>
        <v>CV-20200606-0002</v>
      </c>
      <c r="E36" s="4">
        <v>44026</v>
      </c>
      <c r="F36" s="2">
        <v>53514</v>
      </c>
      <c r="G36" s="2">
        <v>58514</v>
      </c>
      <c r="H36" s="4">
        <v>44082</v>
      </c>
      <c r="I36" s="5">
        <v>200000</v>
      </c>
      <c r="J36" s="8"/>
      <c r="K36" s="7" t="s">
        <v>12</v>
      </c>
    </row>
    <row r="37" spans="1:11" x14ac:dyDescent="0.25">
      <c r="A37" s="2">
        <f t="shared" si="0"/>
        <v>35</v>
      </c>
      <c r="B37" s="2" t="s">
        <v>78</v>
      </c>
      <c r="C37" s="3" t="s">
        <v>79</v>
      </c>
      <c r="D37" s="2" t="str">
        <f>VLOOKUP(B37,'[1]JUN 20'!$B$3:$AA$44,11,0)</f>
        <v>CV-20200606-0002</v>
      </c>
      <c r="E37" s="4">
        <v>44026</v>
      </c>
      <c r="F37" s="2">
        <v>64330</v>
      </c>
      <c r="G37" s="2">
        <v>69330</v>
      </c>
      <c r="H37" s="4">
        <v>44082</v>
      </c>
      <c r="I37" s="5">
        <v>200000</v>
      </c>
      <c r="J37" s="8"/>
      <c r="K37" s="7" t="s">
        <v>12</v>
      </c>
    </row>
    <row r="38" spans="1:11" x14ac:dyDescent="0.25">
      <c r="A38" s="2">
        <f t="shared" si="0"/>
        <v>36</v>
      </c>
      <c r="B38" s="2" t="s">
        <v>80</v>
      </c>
      <c r="C38" s="3" t="s">
        <v>81</v>
      </c>
      <c r="D38" s="2" t="str">
        <f>VLOOKUP(B38,'[1]JUN 20'!$B$3:$AA$44,11,0)</f>
        <v>CV-20200606-0002</v>
      </c>
      <c r="E38" s="4">
        <v>44027</v>
      </c>
      <c r="F38" s="2">
        <v>31841</v>
      </c>
      <c r="G38" s="2">
        <v>36841</v>
      </c>
      <c r="H38" s="4">
        <v>44083</v>
      </c>
      <c r="I38" s="5">
        <v>200000</v>
      </c>
      <c r="J38" s="8"/>
      <c r="K38" s="7" t="s">
        <v>12</v>
      </c>
    </row>
    <row r="39" spans="1:11" x14ac:dyDescent="0.25">
      <c r="A39" s="14">
        <f t="shared" si="0"/>
        <v>37</v>
      </c>
      <c r="B39" s="14" t="s">
        <v>82</v>
      </c>
      <c r="C39" s="15" t="s">
        <v>83</v>
      </c>
      <c r="D39" s="14" t="str">
        <f>VLOOKUP(B39,'[1]JUN 20'!$B$3:$AA$44,11,0)</f>
        <v>CV-20200606-0002</v>
      </c>
      <c r="E39" s="16">
        <v>44025</v>
      </c>
      <c r="F39" s="14">
        <v>26288</v>
      </c>
      <c r="G39" s="14">
        <v>31288</v>
      </c>
      <c r="H39" s="16">
        <v>44081</v>
      </c>
      <c r="I39" s="17">
        <v>200000</v>
      </c>
      <c r="J39" s="18"/>
      <c r="K39" s="7" t="s">
        <v>12</v>
      </c>
    </row>
    <row r="40" spans="1:11" x14ac:dyDescent="0.25">
      <c r="A40" s="19" t="s">
        <v>84</v>
      </c>
      <c r="B40" s="19"/>
      <c r="C40" s="19"/>
      <c r="D40" s="19"/>
      <c r="E40" s="19"/>
      <c r="F40" s="19"/>
      <c r="G40" s="19"/>
      <c r="H40" s="19"/>
      <c r="I40" s="20">
        <f>SUM(I3:I27)</f>
        <v>5000000</v>
      </c>
      <c r="J40" s="21"/>
    </row>
    <row r="41" spans="1:11" x14ac:dyDescent="0.25">
      <c r="A41" s="19" t="s">
        <v>85</v>
      </c>
      <c r="B41" s="19"/>
      <c r="C41" s="19"/>
      <c r="D41" s="19"/>
      <c r="E41" s="19"/>
      <c r="F41" s="19"/>
      <c r="G41" s="19"/>
      <c r="H41" s="19"/>
      <c r="I41" s="22">
        <f>SUM(I28:I39)</f>
        <v>2580000</v>
      </c>
      <c r="J41" s="21"/>
    </row>
    <row r="42" spans="1:11" x14ac:dyDescent="0.25">
      <c r="A42" s="23" t="s">
        <v>86</v>
      </c>
      <c r="B42" s="23"/>
      <c r="C42" s="23"/>
      <c r="D42" s="23"/>
      <c r="E42" s="23"/>
      <c r="F42" s="23"/>
      <c r="G42" s="23"/>
      <c r="H42" s="23"/>
      <c r="I42" s="24">
        <f>SUM(I3:I39)</f>
        <v>7580000</v>
      </c>
      <c r="J42" s="21"/>
    </row>
  </sheetData>
  <autoFilter ref="A2:I39"/>
  <mergeCells count="5">
    <mergeCell ref="J3:J27"/>
    <mergeCell ref="J28:J39"/>
    <mergeCell ref="A40:H40"/>
    <mergeCell ref="A41:H41"/>
    <mergeCell ref="A42:H42"/>
  </mergeCells>
  <conditionalFormatting sqref="E3:E39">
    <cfRule type="timePeriod" dxfId="1" priority="2" timePeriod="thisMonth">
      <formula>AND(MONTH(E3)=MONTH(TODAY()),YEAR(E3)=YEAR(TODAY()))</formula>
    </cfRule>
  </conditionalFormatting>
  <conditionalFormatting sqref="I3:J3 I28:J28 I4:I27 I29:I39">
    <cfRule type="cellIs" dxfId="0" priority="1" operator="equal">
      <formula>200000</formula>
    </cfRule>
  </conditionalFormatting>
  <pageMargins left="0.7" right="0.7" top="0.75" bottom="0.75" header="0.3" footer="0.3"/>
  <pageSetup orientation="portrait" r:id="rId1"/>
  <ignoredErrors>
    <ignoredError sqref="J3:J39 I40:I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PREPARE JUL 20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2020-07-30T02:36:57Z</dcterms:created>
  <dcterms:modified xsi:type="dcterms:W3CDTF">2020-07-30T02:38:14Z</dcterms:modified>
</cp:coreProperties>
</file>